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20" windowWidth="15480" windowHeight="11115" activeTab="0"/>
  </bookViews>
  <sheets>
    <sheet name="총계" sheetId="7" r:id="rId1"/>
    <sheet name="1학년" sheetId="1" r:id="rId2"/>
    <sheet name="2학년" sheetId="2" r:id="rId3"/>
    <sheet name="3학년" sheetId="3" r:id="rId4"/>
    <sheet name="4학년" sheetId="4" r:id="rId5"/>
    <sheet name="5학년" sheetId="5" r:id="rId6"/>
    <sheet name="6학년(총합계)" sheetId="6" r:id="rId7"/>
  </sheets>
  <definedNames/>
  <calcPr calcId="145621"/>
</workbook>
</file>

<file path=xl/sharedStrings.xml><?xml version="1.0" encoding="utf-8"?>
<sst xmlns="http://schemas.openxmlformats.org/spreadsheetml/2006/main" count="878" uniqueCount="464">
  <si>
    <t>흰도화지</t>
  </si>
  <si>
    <t>갑</t>
  </si>
  <si>
    <t>통합</t>
  </si>
  <si>
    <t>세트</t>
  </si>
  <si>
    <t>12색</t>
  </si>
  <si>
    <t>개</t>
  </si>
  <si>
    <t xml:space="preserve"> 모나미사인펜</t>
  </si>
  <si>
    <t>200 단면색종이 50세트(7색 7매)</t>
  </si>
  <si>
    <t>150×150mm, 
7색7매*50세트</t>
  </si>
  <si>
    <t>색종이(양면)</t>
  </si>
  <si>
    <t>150×150mm, 200*50개입</t>
  </si>
  <si>
    <t>통합(아이스크림몰-종이나라200양면색종이/50세트</t>
  </si>
  <si>
    <t>갑</t>
  </si>
  <si>
    <t>통합</t>
  </si>
  <si>
    <t xml:space="preserve">라벨지 </t>
  </si>
  <si>
    <t>A4, 100매</t>
  </si>
  <si>
    <t>전과목</t>
  </si>
  <si>
    <t>묶음</t>
  </si>
  <si>
    <t>고무찰흙</t>
  </si>
  <si>
    <t>15색20매입</t>
  </si>
  <si>
    <t>아모스딱풀</t>
  </si>
  <si>
    <t>8g, 30개입</t>
  </si>
  <si>
    <t>봉선화씨</t>
  </si>
  <si>
    <t>50립</t>
  </si>
  <si>
    <t>1+1/2봉</t>
  </si>
  <si>
    <t>거름흙</t>
  </si>
  <si>
    <t>크린팩</t>
  </si>
  <si>
    <t>통</t>
  </si>
  <si>
    <t>250매*3개입</t>
  </si>
  <si>
    <t>연번</t>
  </si>
  <si>
    <t>품명</t>
  </si>
  <si>
    <t>규격</t>
  </si>
  <si>
    <t>단위</t>
  </si>
  <si>
    <t>수량</t>
  </si>
  <si>
    <t>단가</t>
  </si>
  <si>
    <t>금액</t>
  </si>
  <si>
    <t>비고</t>
  </si>
  <si>
    <t>16절, 100매</t>
  </si>
  <si>
    <t>묶음</t>
  </si>
  <si>
    <t>전과목</t>
  </si>
  <si>
    <t>동아크레파스</t>
  </si>
  <si>
    <t>24색</t>
  </si>
  <si>
    <t>중,100매1통</t>
  </si>
  <si>
    <t>3M 위생장갑</t>
  </si>
  <si>
    <t>1통 200매</t>
  </si>
  <si>
    <t>곽티슈(크리넥스)</t>
  </si>
  <si>
    <t>화장지(크리넥스 데코 소프트)</t>
  </si>
  <si>
    <t>30M롤*24*3겹</t>
  </si>
  <si>
    <t xml:space="preserve">노랑바구니 </t>
  </si>
  <si>
    <t>사물함 정리함, A4크기</t>
  </si>
  <si>
    <t>캡형, 1묶음 10팩</t>
  </si>
  <si>
    <t>지점토</t>
  </si>
  <si>
    <t>아기사랑 캡형 물티슈 80매</t>
  </si>
  <si>
    <t>봉</t>
  </si>
  <si>
    <t>봉</t>
  </si>
  <si>
    <t>2015학년도 1학기 학습 준비물 신청(1학년)</t>
  </si>
  <si>
    <t>투명테이프</t>
  </si>
  <si>
    <t>투명테이프</t>
  </si>
  <si>
    <t>20kg</t>
  </si>
  <si>
    <t>통합(아이스크림몰)</t>
  </si>
  <si>
    <t>48mm*40m(1개입)</t>
  </si>
  <si>
    <t>24mm*40m(2개입)</t>
  </si>
  <si>
    <t>뽀로로색연필(샤프식)-아이스크림몰특가2900</t>
  </si>
  <si>
    <t>통합(아이스크림몰)</t>
  </si>
  <si>
    <t>모나미네임펜(검정)</t>
  </si>
  <si>
    <t>2015학년도 1학기 학습 준비물 신청(2학년)</t>
  </si>
  <si>
    <t>연번</t>
  </si>
  <si>
    <t>품명</t>
  </si>
  <si>
    <t>규격</t>
  </si>
  <si>
    <t>단위</t>
  </si>
  <si>
    <t>수량</t>
  </si>
  <si>
    <t>단가</t>
  </si>
  <si>
    <t>금액</t>
  </si>
  <si>
    <t>비고</t>
  </si>
  <si>
    <t>묶음</t>
  </si>
  <si>
    <t>흰도화지</t>
  </si>
  <si>
    <t>개</t>
  </si>
  <si>
    <t>수학</t>
  </si>
  <si>
    <t>수학</t>
  </si>
  <si>
    <t>세트</t>
  </si>
  <si>
    <t>상자</t>
  </si>
  <si>
    <t>상자</t>
  </si>
  <si>
    <t>봉지</t>
  </si>
  <si>
    <t>물티슈</t>
  </si>
  <si>
    <t>전지</t>
  </si>
  <si>
    <t>장</t>
  </si>
  <si>
    <t>전교과</t>
  </si>
  <si>
    <t>양면테이프</t>
  </si>
  <si>
    <t>양면테이프</t>
  </si>
  <si>
    <t>2.4cm</t>
  </si>
  <si>
    <t>색종이(양면)</t>
  </si>
  <si>
    <t>150×150mm, 200*50개입</t>
  </si>
  <si>
    <t>코팅지</t>
  </si>
  <si>
    <t>갑</t>
  </si>
  <si>
    <t>OHP필름</t>
  </si>
  <si>
    <t>100개 1통</t>
  </si>
  <si>
    <t>통</t>
  </si>
  <si>
    <t>유성매직</t>
  </si>
  <si>
    <t>전 과목(모둠활동용)</t>
  </si>
  <si>
    <t>2015학년도 1학기 학습 준비물 신청(3학년)</t>
  </si>
  <si>
    <t>화선지</t>
  </si>
  <si>
    <t>화선지</t>
  </si>
  <si>
    <t>8절, 250매입</t>
  </si>
  <si>
    <t>미술</t>
  </si>
  <si>
    <t>미술</t>
  </si>
  <si>
    <t>한지(흰색)-좋은것</t>
  </si>
  <si>
    <t>장</t>
  </si>
  <si>
    <t>사회</t>
  </si>
  <si>
    <t>가위</t>
  </si>
  <si>
    <t>일반용, 양손, 
스테인리스강 재질
중형</t>
  </si>
  <si>
    <t>미술</t>
  </si>
  <si>
    <t>검정도화지</t>
  </si>
  <si>
    <t>8절, 125매입</t>
  </si>
  <si>
    <t>1회용 비닐장갑</t>
  </si>
  <si>
    <t>지점토</t>
  </si>
  <si>
    <t>70g</t>
  </si>
  <si>
    <t>미술</t>
  </si>
  <si>
    <t>양면색종이</t>
  </si>
  <si>
    <t>150×150mm, 20개입</t>
  </si>
  <si>
    <t>합죽선</t>
  </si>
  <si>
    <t>소</t>
  </si>
  <si>
    <t>서예붓+붓통+붓발세트</t>
  </si>
  <si>
    <t>레드포인트에서</t>
  </si>
  <si>
    <t>종이나라 투명풀</t>
  </si>
  <si>
    <t>25g</t>
  </si>
  <si>
    <t>전교과</t>
  </si>
  <si>
    <t>아모스 향기사인펜</t>
  </si>
  <si>
    <t>12색 세트</t>
  </si>
  <si>
    <t>12색 세트</t>
  </si>
  <si>
    <t>공통</t>
  </si>
  <si>
    <t>캡형 물티슈 80매</t>
  </si>
  <si>
    <t>80매입 10팩 세트</t>
  </si>
  <si>
    <t>12색</t>
  </si>
  <si>
    <t>낚싯줄</t>
  </si>
  <si>
    <t>데코찰흙</t>
  </si>
  <si>
    <t>액자형사진대지</t>
  </si>
  <si>
    <t>갈색, 30개입</t>
  </si>
  <si>
    <t>수채화물감</t>
  </si>
  <si>
    <t>18색세트</t>
  </si>
  <si>
    <t>스카치테이프</t>
  </si>
  <si>
    <t>2.5센티</t>
  </si>
  <si>
    <t>색종이컵</t>
  </si>
  <si>
    <t>빨강</t>
  </si>
  <si>
    <t>스테인레스사각부착고리</t>
  </si>
  <si>
    <t>6P한세트</t>
  </si>
  <si>
    <t>두꺼운도화지전지</t>
  </si>
  <si>
    <t>4절도화지</t>
  </si>
  <si>
    <t>4절</t>
  </si>
  <si>
    <t>수수깡</t>
  </si>
  <si>
    <t>봉지</t>
  </si>
  <si>
    <t>색운용지(예한)</t>
  </si>
  <si>
    <t>20X20cm, 20매입</t>
  </si>
  <si>
    <t>색연필(아모스 파스넷색연필)</t>
  </si>
  <si>
    <t>12색세트</t>
  </si>
  <si>
    <t>2015학년도 1학기 학습 준비물 신청(4학년)</t>
  </si>
  <si>
    <t>연번</t>
  </si>
  <si>
    <t>품명</t>
  </si>
  <si>
    <t>규격</t>
  </si>
  <si>
    <t>수량</t>
  </si>
  <si>
    <t>단가</t>
  </si>
  <si>
    <t>금액</t>
  </si>
  <si>
    <t>비고</t>
  </si>
  <si>
    <t>150*150mm, 20개입</t>
  </si>
  <si>
    <t>네임펜</t>
  </si>
  <si>
    <t>네임펜</t>
  </si>
  <si>
    <t>전 과목(모둠활동용)</t>
  </si>
  <si>
    <t>80매, 캡형, 1묶음 10팩</t>
  </si>
  <si>
    <t>두루마리휴지</t>
  </si>
  <si>
    <t>30롤, 3겹</t>
  </si>
  <si>
    <t>종이컵</t>
  </si>
  <si>
    <t>박스</t>
  </si>
  <si>
    <t>박스</t>
  </si>
  <si>
    <t>일자빨대</t>
  </si>
  <si>
    <t>100개입</t>
  </si>
  <si>
    <t>유성매직(검정)</t>
  </si>
  <si>
    <t>12개 세트</t>
  </si>
  <si>
    <t>각도기</t>
  </si>
  <si>
    <t>딱풀(20개입)</t>
  </si>
  <si>
    <t>15g</t>
  </si>
  <si>
    <t>파스넷</t>
  </si>
  <si>
    <t>24색 세트</t>
  </si>
  <si>
    <t>색연필(샤프식)</t>
  </si>
  <si>
    <t>8절(500장 1세트)</t>
  </si>
  <si>
    <t>클립</t>
  </si>
  <si>
    <t>대용량</t>
  </si>
  <si>
    <t>라벨지(전지라벨)</t>
  </si>
  <si>
    <t>100매 세트(A4)</t>
  </si>
  <si>
    <t>플라스틱카드링</t>
  </si>
  <si>
    <t>24mm(여러가지색깔)</t>
  </si>
  <si>
    <t>지점토</t>
  </si>
  <si>
    <t>220g</t>
  </si>
  <si>
    <t>목공용풀</t>
  </si>
  <si>
    <t>36g/12개 세트</t>
  </si>
  <si>
    <t>화신 가위</t>
  </si>
  <si>
    <t>유리테이프</t>
  </si>
  <si>
    <t>5cm</t>
  </si>
  <si>
    <t>1.2cm</t>
  </si>
  <si>
    <t>포스트잇(분홍,노랑,하늘 각4개)</t>
  </si>
  <si>
    <t>102*76mm(100장)</t>
  </si>
  <si>
    <t>포스터칼라물감</t>
  </si>
  <si>
    <t>15ml/12색</t>
  </si>
  <si>
    <t xml:space="preserve">쿠킹호일 </t>
  </si>
  <si>
    <t>25cmX30m</t>
  </si>
  <si>
    <t>롤</t>
  </si>
  <si>
    <t>영어</t>
  </si>
  <si>
    <t>오피스빅 볼펜</t>
  </si>
  <si>
    <t>검정, 12개 세트</t>
  </si>
  <si>
    <t>전 과목(모둠활동용)</t>
  </si>
  <si>
    <t>파랑, 12개 세트</t>
  </si>
  <si>
    <t>빨강, 12개 세트</t>
  </si>
  <si>
    <t>영어공책</t>
  </si>
  <si>
    <t>권</t>
  </si>
  <si>
    <t>크린알뜰지퍼백</t>
  </si>
  <si>
    <t>大, 25X30cm, 50매</t>
  </si>
  <si>
    <t>中, 22X27cm, 50매</t>
  </si>
  <si>
    <t>小, 18X20cm, 50매</t>
  </si>
  <si>
    <t>나무젓가락</t>
  </si>
  <si>
    <t>100개 세트</t>
  </si>
  <si>
    <t>A4, 두께 150mic 이상, 100장 세트</t>
  </si>
  <si>
    <t>집게(소)</t>
  </si>
  <si>
    <t>50개 세트</t>
  </si>
  <si>
    <t>집게(대)</t>
  </si>
  <si>
    <t>집게(대)</t>
  </si>
  <si>
    <t>30개 세트</t>
  </si>
  <si>
    <t>30개 세트</t>
  </si>
  <si>
    <t>화이트 보드</t>
  </si>
  <si>
    <t>34.7*25</t>
  </si>
  <si>
    <t>화이트 보드 지우개</t>
  </si>
  <si>
    <t>10개 세트</t>
  </si>
  <si>
    <t>색한지 파란색</t>
  </si>
  <si>
    <t>전지 크기</t>
  </si>
  <si>
    <t>색한지 하늘색</t>
  </si>
  <si>
    <t>색한지 연두색</t>
  </si>
  <si>
    <t>색한지 회색</t>
  </si>
  <si>
    <t xml:space="preserve">풍선 </t>
  </si>
  <si>
    <t>여러가지 색, 40개</t>
  </si>
  <si>
    <t>할리갈리 종</t>
  </si>
  <si>
    <t>교탁종(크고 명쾌한 소리나는 것)</t>
  </si>
  <si>
    <t>메이킹월드 그리기 손인형(선택: 호랑이, 판매사이트: 열린화방 물감과 붓, 상품코드 4678)</t>
  </si>
  <si>
    <t>창체</t>
  </si>
  <si>
    <t>8색 1묶음</t>
  </si>
  <si>
    <t>스티커 고무자석</t>
  </si>
  <si>
    <t>2015학년도 1학기 학습 준비물 신청(5학년)</t>
  </si>
  <si>
    <t>색연필</t>
  </si>
  <si>
    <t>사인펜</t>
  </si>
  <si>
    <t>캡형 유기농 물티슈</t>
  </si>
  <si>
    <t>80매입</t>
  </si>
  <si>
    <t>아크릴 물감
(튜브형/50ml)</t>
  </si>
  <si>
    <t>(빨,노,파,흰) 각각 4개씩</t>
  </si>
  <si>
    <t>두루마리 휴지</t>
  </si>
  <si>
    <t>30롤(크리넥스)</t>
  </si>
  <si>
    <t>도화지</t>
  </si>
  <si>
    <t>8절 100매</t>
  </si>
  <si>
    <t>주사위(대형)</t>
  </si>
  <si>
    <t>스펀지</t>
  </si>
  <si>
    <t>체육</t>
  </si>
  <si>
    <t xml:space="preserve">8절 </t>
  </si>
  <si>
    <t>모나미 6색</t>
  </si>
  <si>
    <t>A4 클리어 파일</t>
  </si>
  <si>
    <t>40매</t>
  </si>
  <si>
    <t>25mm</t>
  </si>
  <si>
    <t>15mm</t>
  </si>
  <si>
    <t>스카치 테이프</t>
  </si>
  <si>
    <t>12mmX20m</t>
  </si>
  <si>
    <t>글루건</t>
  </si>
  <si>
    <t>小</t>
  </si>
  <si>
    <t>글루건 심</t>
  </si>
  <si>
    <t>얇은 심</t>
  </si>
  <si>
    <t>노란 준비물 바구니(A4시스템바구니)</t>
  </si>
  <si>
    <t>A4 사이즈</t>
  </si>
  <si>
    <t>화이트보드 지우개</t>
  </si>
  <si>
    <t>1박스 10개입</t>
  </si>
  <si>
    <t>L자형 클리어 파일</t>
  </si>
  <si>
    <t>10개 1묶음</t>
  </si>
  <si>
    <t>화신 725책철(소)</t>
  </si>
  <si>
    <t>딱풀(25g)</t>
  </si>
  <si>
    <t>20개입</t>
  </si>
  <si>
    <t>고급 가위</t>
  </si>
  <si>
    <t>집게(중)</t>
  </si>
  <si>
    <t>컴퍼스</t>
  </si>
  <si>
    <t>집게자석</t>
  </si>
  <si>
    <t>50묶음(5색)</t>
  </si>
  <si>
    <t>배양토</t>
  </si>
  <si>
    <t>1kg</t>
  </si>
  <si>
    <t>실과</t>
  </si>
  <si>
    <t>토마토 모종</t>
  </si>
  <si>
    <t>수세미 모종</t>
  </si>
  <si>
    <t>크린알뜰지퍼백</t>
  </si>
  <si>
    <t>중(25x30cm-20매)</t>
  </si>
  <si>
    <t>소(18x20cm-50매)</t>
  </si>
  <si>
    <t>스테플러</t>
  </si>
  <si>
    <t>스테플러심</t>
  </si>
  <si>
    <t>33호침</t>
  </si>
  <si>
    <t>종이컵</t>
  </si>
  <si>
    <t>2000개</t>
  </si>
  <si>
    <t>실버 점보 클립</t>
  </si>
  <si>
    <t>사각빨래비누</t>
  </si>
  <si>
    <t>재활용 세탁비누</t>
  </si>
  <si>
    <t>찰흙</t>
  </si>
  <si>
    <t>플라스틱 흰접시</t>
  </si>
  <si>
    <t>10cm(10개 묶음)</t>
  </si>
  <si>
    <t>기초바느질 set</t>
  </si>
  <si>
    <t>보드마카(검정)</t>
  </si>
  <si>
    <t>1다스 12개입</t>
  </si>
  <si>
    <t>다스</t>
  </si>
  <si>
    <t>스티로폼공(30mm)</t>
  </si>
  <si>
    <t>20개 1봉지</t>
  </si>
  <si>
    <t>대나무 이쑤시개</t>
  </si>
  <si>
    <t>플라스틱 둥근통</t>
  </si>
  <si>
    <t>모나미 붓펜</t>
  </si>
  <si>
    <t>먹물</t>
  </si>
  <si>
    <t>부영상사/진적/450g</t>
  </si>
  <si>
    <t>한지색종이</t>
  </si>
  <si>
    <t>1박스 20봉지</t>
  </si>
  <si>
    <t>플라스틱확성기</t>
  </si>
  <si>
    <t>석고붕대</t>
  </si>
  <si>
    <t>3인치/1박스 12개</t>
  </si>
  <si>
    <t>손코팅지</t>
  </si>
  <si>
    <t>크리센스 나무젓가락</t>
  </si>
  <si>
    <t>1봉 100개</t>
  </si>
  <si>
    <t>물레방아 커터기</t>
  </si>
  <si>
    <t>크린장갑(비닐장갑)</t>
  </si>
  <si>
    <t>50매</t>
  </si>
  <si>
    <t>칼라원형자석</t>
  </si>
  <si>
    <t>1박스 20개입</t>
  </si>
  <si>
    <t>럭비공</t>
  </si>
  <si>
    <t>정식규격</t>
  </si>
  <si>
    <t>검정색 고무줄</t>
  </si>
  <si>
    <t>3mm x 1.5mm(1봉 6개)</t>
  </si>
  <si>
    <t>수정테이프</t>
  </si>
  <si>
    <t>2015학년도 1학기 학습 준비물 신청(6학년)</t>
  </si>
  <si>
    <t>수앤수라이트리필70*3</t>
  </si>
  <si>
    <t>크린장갑(크립랩/비닐장갑)</t>
  </si>
  <si>
    <t>200매입</t>
  </si>
  <si>
    <t>가위</t>
  </si>
  <si>
    <t>일반용, 양손, 
스테인리스강 재질
중형</t>
  </si>
  <si>
    <t>상추씨앗(2000립)</t>
  </si>
  <si>
    <t>실과</t>
  </si>
  <si>
    <t>방울토마토 모종</t>
  </si>
  <si>
    <t>그루</t>
  </si>
  <si>
    <t>미술(아이스크림몰-종이나라200양면색종이/50세트</t>
  </si>
  <si>
    <t>주머니만들기세트</t>
  </si>
  <si>
    <t>실과(아이스크림몰-곰이 주머니만들기세트)</t>
  </si>
  <si>
    <t>전자블럭</t>
  </si>
  <si>
    <t>빛을 감지하여 소리내는 제품으로 블럭식으로 된것(평화교재)</t>
  </si>
  <si>
    <t>배양토</t>
  </si>
  <si>
    <t>35리터</t>
  </si>
  <si>
    <t>대바늘</t>
  </si>
  <si>
    <t>7mm</t>
  </si>
  <si>
    <t>털실</t>
  </si>
  <si>
    <t>45g 5개 세트</t>
  </si>
  <si>
    <t>총합계</t>
  </si>
  <si>
    <t>1~6학년</t>
  </si>
  <si>
    <t>8절</t>
  </si>
  <si>
    <t>흰색도화지(170g)</t>
  </si>
  <si>
    <t>개</t>
  </si>
  <si>
    <t>10x8cm, 200g 이상</t>
  </si>
  <si>
    <t>묶음</t>
  </si>
  <si>
    <t>연번</t>
  </si>
  <si>
    <t>품명</t>
  </si>
  <si>
    <t>규격</t>
  </si>
  <si>
    <t>단위</t>
  </si>
  <si>
    <t>수량</t>
  </si>
  <si>
    <t>단가</t>
  </si>
  <si>
    <t>금액</t>
  </si>
  <si>
    <t>비고</t>
  </si>
  <si>
    <t>8절, 130g, 125매</t>
  </si>
  <si>
    <t>묶음</t>
  </si>
  <si>
    <t>통합교과</t>
  </si>
  <si>
    <t>색도화지</t>
  </si>
  <si>
    <t>8절, 500매, 색상혼합</t>
  </si>
  <si>
    <t>검은색도화지</t>
  </si>
  <si>
    <t>8절, 125매</t>
  </si>
  <si>
    <t>흰도화지</t>
  </si>
  <si>
    <t>4절, 130g, 250매</t>
  </si>
  <si>
    <t>칠교놀이(토단교재)</t>
  </si>
  <si>
    <t>토단교재</t>
  </si>
  <si>
    <t>개</t>
  </si>
  <si>
    <t>수학</t>
  </si>
  <si>
    <t>(뜯어만드는세상)세계문화여행
 세계의 전통가옥과 전통의상</t>
  </si>
  <si>
    <t>150*210mm 16개입</t>
  </si>
  <si>
    <t>세트</t>
  </si>
  <si>
    <t>통합교과(아이스크림몰)</t>
  </si>
  <si>
    <t>세계전통의상 종이접기 1</t>
  </si>
  <si>
    <t>16종</t>
  </si>
  <si>
    <t>세계전통의상 종이접기 2</t>
  </si>
  <si>
    <t>세계전통의상 종이접기 3</t>
  </si>
  <si>
    <t>여러 번 빨아쓰는 행주타올</t>
  </si>
  <si>
    <t>크린랩 이나우스 20매</t>
  </si>
  <si>
    <t>상자</t>
  </si>
  <si>
    <t>모루(색깔 다양)</t>
  </si>
  <si>
    <t>8mm*1m 일반/ 털모루</t>
  </si>
  <si>
    <t>각각 5개입씩</t>
  </si>
  <si>
    <t>종이접시(빨강색접시)</t>
  </si>
  <si>
    <t>20개입 / 빨강</t>
  </si>
  <si>
    <t>천사점토</t>
  </si>
  <si>
    <t>350g</t>
  </si>
  <si>
    <t>두꺼운도화지</t>
  </si>
  <si>
    <t>8절, 250매</t>
  </si>
  <si>
    <t>칼라 주름 빨대</t>
  </si>
  <si>
    <t xml:space="preserve"> 5mm 100개입 색상혼합</t>
  </si>
  <si>
    <t>봉지</t>
  </si>
  <si>
    <t>물티슈</t>
  </si>
  <si>
    <t>캡형, 80매</t>
  </si>
  <si>
    <t>팩</t>
  </si>
  <si>
    <t>전지</t>
  </si>
  <si>
    <t>흰색</t>
  </si>
  <si>
    <t>장</t>
  </si>
  <si>
    <t>휴지</t>
  </si>
  <si>
    <t>30롤</t>
  </si>
  <si>
    <t>만능본드(목공풀)</t>
  </si>
  <si>
    <t>12개입</t>
  </si>
  <si>
    <t>지우개 보드펜(자석부착)</t>
  </si>
  <si>
    <t>검정 20개입</t>
  </si>
  <si>
    <t>전교과</t>
  </si>
  <si>
    <t>파랑 20개입</t>
  </si>
  <si>
    <t>빨강 20개입</t>
  </si>
  <si>
    <t>OA용지(분홍)</t>
  </si>
  <si>
    <t>A4 120g 20매</t>
  </si>
  <si>
    <t>OA용지(연두)</t>
  </si>
  <si>
    <t>OA용지(노랑)</t>
  </si>
  <si>
    <t>OA용지(하늘)</t>
  </si>
  <si>
    <t>투명 테이프</t>
  </si>
  <si>
    <t>중 2.4cm 2개입</t>
  </si>
  <si>
    <t>대 4.8cm</t>
  </si>
  <si>
    <t>머메이드지(색상 no.8)</t>
  </si>
  <si>
    <t>A4 186g 10매</t>
  </si>
  <si>
    <t>머메이드지(색상 no.114)</t>
  </si>
  <si>
    <t>머메이드지(색상 no.99)</t>
  </si>
  <si>
    <t>카네이션만들기
(오케이아트. 땡큐!카네이션만들기)</t>
  </si>
  <si>
    <t>국어(아이스크림몰)</t>
  </si>
  <si>
    <t>양면테이프</t>
  </si>
  <si>
    <t>2.4cm</t>
  </si>
  <si>
    <t>색종이(양면)</t>
  </si>
  <si>
    <t>150×150mm, 200*50개입</t>
  </si>
  <si>
    <t>통합(아이스크림몰-종이나라200양면색종이/50세트</t>
  </si>
  <si>
    <t>코팅지</t>
  </si>
  <si>
    <t>A4, 1갑 100매</t>
  </si>
  <si>
    <t>갑</t>
  </si>
  <si>
    <t>통합</t>
  </si>
  <si>
    <t>OHP필름</t>
  </si>
  <si>
    <t>100개 1통</t>
  </si>
  <si>
    <t>통</t>
  </si>
  <si>
    <t>8g, 30개입</t>
  </si>
  <si>
    <t>네임펜</t>
  </si>
  <si>
    <t>검정색, 12개입</t>
  </si>
  <si>
    <t>박스</t>
  </si>
  <si>
    <t>전 과목(모둠활동용)</t>
  </si>
  <si>
    <t>12색 세트</t>
  </si>
  <si>
    <t>유성매직</t>
  </si>
  <si>
    <t>학생용 12색</t>
  </si>
  <si>
    <t>합계</t>
  </si>
  <si>
    <t>종이접시(분홍,연두,
노랑,하늘색)</t>
  </si>
  <si>
    <t xml:space="preserve">2015년 도일초 1학기 학습준비물 </t>
  </si>
  <si>
    <t>1학년</t>
  </si>
  <si>
    <t>2학년</t>
  </si>
  <si>
    <t>3학년</t>
  </si>
  <si>
    <t>4학년</t>
  </si>
  <si>
    <t>5학년</t>
  </si>
  <si>
    <t>6학년</t>
  </si>
  <si>
    <t>학년</t>
  </si>
  <si>
    <t>금액</t>
  </si>
  <si>
    <t>비고</t>
  </si>
  <si>
    <t>총계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</si>
</sst>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_);[Red]\(0\)"/>
  </numFmts>
  <fonts count="15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20"/>
      <name val="HY신명조"/>
      <family val="1"/>
    </font>
    <font>
      <sz val="10"/>
      <name val="돋움"/>
      <family val="3"/>
    </font>
    <font>
      <sz val="10"/>
      <color indexed="8"/>
      <name val="돋움"/>
      <family val="3"/>
    </font>
    <font>
      <sz val="8"/>
      <name val="맑은 고딕"/>
      <family val="3"/>
    </font>
    <font>
      <sz val="10"/>
      <color rgb="FF000000"/>
      <name val="돋움"/>
      <family val="3"/>
    </font>
    <font>
      <sz val="9"/>
      <color rgb="FF000000"/>
      <name val="돋움"/>
      <family val="3"/>
    </font>
    <font>
      <sz val="9"/>
      <name val="돋움"/>
      <family val="3"/>
    </font>
    <font>
      <sz val="9"/>
      <color rgb="FF000000"/>
      <name val="굴림체"/>
      <family val="3"/>
    </font>
    <font>
      <sz val="9"/>
      <color rgb="FF000000"/>
      <name val="돋움체"/>
      <family val="3"/>
    </font>
    <font>
      <b/>
      <sz val="11"/>
      <name val="돋움"/>
      <family val="3"/>
    </font>
    <font>
      <sz val="18"/>
      <name val="Cambria"/>
      <family val="3"/>
      <scheme val="major"/>
    </font>
    <font>
      <sz val="22"/>
      <name val="Cambria"/>
      <family val="3"/>
      <scheme val="major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0" fillId="0" borderId="0">
      <alignment vertical="center"/>
      <protection/>
    </xf>
  </cellStyleXfs>
  <cellXfs count="100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1" fontId="4" fillId="0" borderId="1" xfId="2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41" fontId="4" fillId="0" borderId="1" xfId="20" applyFont="1" applyBorder="1" applyAlignment="1">
      <alignment horizontal="center" vertical="center" wrapText="1"/>
    </xf>
    <xf numFmtId="41" fontId="5" fillId="0" borderId="1" xfId="20" applyFont="1" applyBorder="1" applyAlignment="1">
      <alignment horizontal="right" vertical="center" wrapText="1"/>
    </xf>
    <xf numFmtId="41" fontId="4" fillId="2" borderId="1" xfId="20" applyFont="1" applyFill="1" applyBorder="1" applyAlignment="1">
      <alignment horizontal="right" vertical="center" wrapText="1"/>
    </xf>
    <xf numFmtId="41" fontId="0" fillId="0" borderId="0" xfId="20" applyFont="1" applyAlignment="1">
      <alignment vertical="center"/>
    </xf>
    <xf numFmtId="41" fontId="0" fillId="0" borderId="0" xfId="2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1" xfId="21" applyFont="1" applyFill="1" applyBorder="1" applyAlignment="1">
      <alignment horizontal="center" vertical="center" wrapText="1"/>
      <protection/>
    </xf>
    <xf numFmtId="0" fontId="5" fillId="0" borderId="2" xfId="21" applyFont="1" applyFill="1" applyBorder="1" applyAlignment="1">
      <alignment horizontal="center" vertical="center" wrapText="1"/>
      <protection/>
    </xf>
    <xf numFmtId="176" fontId="5" fillId="0" borderId="1" xfId="21" applyNumberFormat="1" applyFont="1" applyFill="1" applyBorder="1" applyAlignment="1">
      <alignment horizontal="center" vertical="center" wrapText="1"/>
      <protection/>
    </xf>
    <xf numFmtId="41" fontId="5" fillId="0" borderId="1" xfId="2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1" fontId="7" fillId="0" borderId="1" xfId="2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41" fontId="4" fillId="0" borderId="1" xfId="20" applyFont="1" applyFill="1" applyBorder="1" applyAlignment="1">
      <alignment horizontal="right" vertical="center" wrapText="1" shrinkToFit="1"/>
    </xf>
    <xf numFmtId="0" fontId="4" fillId="0" borderId="1" xfId="21" applyFont="1" applyFill="1" applyBorder="1" applyAlignment="1">
      <alignment vertical="center" shrinkToFit="1"/>
      <protection/>
    </xf>
    <xf numFmtId="0" fontId="4" fillId="0" borderId="1" xfId="21" applyFont="1" applyFill="1" applyBorder="1" applyAlignment="1">
      <alignment horizontal="center" vertical="center" shrinkToFit="1"/>
      <protection/>
    </xf>
    <xf numFmtId="0" fontId="4" fillId="0" borderId="1" xfId="0" applyFont="1" applyFill="1" applyBorder="1" applyAlignment="1">
      <alignment horizontal="left" vertical="center" shrinkToFit="1"/>
    </xf>
    <xf numFmtId="0" fontId="9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 wrapText="1" shrinkToFit="1"/>
      <protection/>
    </xf>
    <xf numFmtId="0" fontId="4" fillId="0" borderId="1" xfId="21" applyFont="1" applyFill="1" applyBorder="1" applyAlignment="1">
      <alignment horizontal="left" vertical="center" shrinkToFit="1"/>
      <protection/>
    </xf>
    <xf numFmtId="0" fontId="9" fillId="0" borderId="1" xfId="0" applyFont="1" applyFill="1" applyBorder="1" applyAlignment="1">
      <alignment vertical="center" shrinkToFit="1"/>
    </xf>
    <xf numFmtId="0" fontId="8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shrinkToFit="1"/>
    </xf>
    <xf numFmtId="41" fontId="9" fillId="0" borderId="1" xfId="20" applyFont="1" applyFill="1" applyBorder="1" applyAlignment="1">
      <alignment horizontal="right" vertical="center" wrapText="1" shrinkToFit="1"/>
    </xf>
    <xf numFmtId="0" fontId="9" fillId="0" borderId="1" xfId="0" applyFont="1" applyFill="1" applyBorder="1" applyAlignment="1">
      <alignment vertical="center" wrapText="1" shrinkToFit="1"/>
    </xf>
    <xf numFmtId="0" fontId="4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4" fillId="0" borderId="1" xfId="21" applyFont="1" applyFill="1" applyBorder="1" applyAlignment="1">
      <alignment horizontal="left" vertical="center" wrapText="1" shrinkToFit="1"/>
      <protection/>
    </xf>
    <xf numFmtId="0" fontId="4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4" fillId="0" borderId="1" xfId="0" applyFont="1" applyFill="1" applyBorder="1" applyAlignment="1">
      <alignment horizontal="left" vertical="center" wrapText="1" shrinkToFit="1"/>
    </xf>
    <xf numFmtId="0" fontId="2" fillId="0" borderId="1" xfId="21" applyFont="1" applyFill="1" applyBorder="1" applyAlignment="1">
      <alignment horizontal="center" vertical="center" shrinkToFit="1"/>
      <protection/>
    </xf>
    <xf numFmtId="3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41" fontId="9" fillId="0" borderId="1" xfId="20" applyFont="1" applyBorder="1" applyAlignment="1">
      <alignment horizontal="center" vertical="center" wrapText="1"/>
    </xf>
    <xf numFmtId="41" fontId="9" fillId="0" borderId="1" xfId="20" applyFont="1" applyBorder="1" applyAlignment="1">
      <alignment horizontal="right" vertical="center" wrapText="1"/>
    </xf>
    <xf numFmtId="41" fontId="4" fillId="0" borderId="4" xfId="20" applyFont="1" applyBorder="1" applyAlignment="1">
      <alignment horizontal="right" vertical="center" wrapText="1"/>
    </xf>
    <xf numFmtId="41" fontId="12" fillId="0" borderId="1" xfId="2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1" fontId="4" fillId="2" borderId="1" xfId="2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right" vertical="center"/>
    </xf>
    <xf numFmtId="0" fontId="13" fillId="0" borderId="9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right" vertical="center"/>
    </xf>
    <xf numFmtId="0" fontId="13" fillId="0" borderId="12" xfId="0" applyFont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11"/>
  <sheetViews>
    <sheetView tabSelected="1" workbookViewId="0" topLeftCell="A1">
      <selection activeCell="B6" sqref="B6"/>
    </sheetView>
  </sheetViews>
  <sheetFormatPr defaultColWidth="8.88671875" defaultRowHeight="13.5"/>
  <cols>
    <col min="2" max="2" width="13.21484375" style="0" customWidth="1"/>
    <col min="3" max="3" width="17.21484375" style="0" customWidth="1"/>
  </cols>
  <sheetData>
    <row r="1" spans="1:5" ht="33.75">
      <c r="A1" s="88" t="s">
        <v>453</v>
      </c>
      <c r="B1" s="88"/>
      <c r="C1" s="88"/>
      <c r="D1" s="88"/>
      <c r="E1" s="88"/>
    </row>
    <row r="2" spans="1:5" ht="33.75">
      <c r="A2" s="89"/>
      <c r="B2" s="89"/>
      <c r="C2" s="89"/>
      <c r="D2" s="89"/>
      <c r="E2" s="89"/>
    </row>
    <row r="3" ht="14.25" thickBot="1"/>
    <row r="4" spans="2:4" ht="26.25">
      <c r="B4" s="97" t="s">
        <v>460</v>
      </c>
      <c r="C4" s="98" t="s">
        <v>461</v>
      </c>
      <c r="D4" s="99" t="s">
        <v>462</v>
      </c>
    </row>
    <row r="5" spans="2:4" ht="26.25">
      <c r="B5" s="90" t="s">
        <v>454</v>
      </c>
      <c r="C5" s="91">
        <v>1401400</v>
      </c>
      <c r="D5" s="92"/>
    </row>
    <row r="6" spans="2:4" ht="26.25">
      <c r="B6" s="90" t="s">
        <v>455</v>
      </c>
      <c r="C6" s="93">
        <v>1326950</v>
      </c>
      <c r="D6" s="92"/>
    </row>
    <row r="7" spans="2:4" ht="26.25">
      <c r="B7" s="90" t="s">
        <v>456</v>
      </c>
      <c r="C7" s="93">
        <v>1841150</v>
      </c>
      <c r="D7" s="92"/>
    </row>
    <row r="8" spans="2:4" ht="26.25">
      <c r="B8" s="90" t="s">
        <v>457</v>
      </c>
      <c r="C8" s="93">
        <v>1442950</v>
      </c>
      <c r="D8" s="92"/>
    </row>
    <row r="9" spans="2:4" ht="26.25">
      <c r="B9" s="90" t="s">
        <v>458</v>
      </c>
      <c r="C9" s="93">
        <v>1507800</v>
      </c>
      <c r="D9" s="92"/>
    </row>
    <row r="10" spans="2:4" ht="26.25">
      <c r="B10" s="90" t="s">
        <v>459</v>
      </c>
      <c r="C10" s="93">
        <v>1286720</v>
      </c>
      <c r="D10" s="92"/>
    </row>
    <row r="11" spans="2:4" ht="36" customHeight="1" thickBot="1">
      <c r="B11" s="94" t="s">
        <v>463</v>
      </c>
      <c r="C11" s="95">
        <f>SUM(C5:C10)</f>
        <v>8806970</v>
      </c>
      <c r="D11" s="96"/>
    </row>
  </sheetData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workbookViewId="0" topLeftCell="A1">
      <selection activeCell="B9" sqref="B9"/>
    </sheetView>
  </sheetViews>
  <sheetFormatPr defaultColWidth="8.88671875" defaultRowHeight="13.5"/>
  <cols>
    <col min="1" max="1" width="5.3359375" style="1" customWidth="1"/>
    <col min="2" max="2" width="14.10546875" style="1" customWidth="1"/>
    <col min="3" max="3" width="16.4453125" style="1" customWidth="1"/>
    <col min="4" max="4" width="5.77734375" style="1" customWidth="1"/>
    <col min="5" max="5" width="6.3359375" style="1" customWidth="1"/>
    <col min="6" max="6" width="9.77734375" style="18" customWidth="1"/>
    <col min="7" max="7" width="11.6640625" style="1" customWidth="1"/>
    <col min="8" max="8" width="13.88671875" style="1" customWidth="1"/>
  </cols>
  <sheetData>
    <row r="1" spans="1:8" ht="54.75" customHeight="1">
      <c r="A1" s="77" t="s">
        <v>55</v>
      </c>
      <c r="B1" s="77"/>
      <c r="C1" s="77"/>
      <c r="D1" s="77"/>
      <c r="E1" s="77"/>
      <c r="F1" s="77"/>
      <c r="G1" s="77"/>
      <c r="H1" s="77"/>
    </row>
    <row r="2" spans="1:8" ht="30" customHeight="1">
      <c r="A2" s="2" t="s">
        <v>29</v>
      </c>
      <c r="B2" s="2" t="s">
        <v>30</v>
      </c>
      <c r="C2" s="2" t="s">
        <v>31</v>
      </c>
      <c r="D2" s="2" t="s">
        <v>32</v>
      </c>
      <c r="E2" s="2" t="s">
        <v>33</v>
      </c>
      <c r="F2" s="14" t="s">
        <v>34</v>
      </c>
      <c r="G2" s="2" t="s">
        <v>35</v>
      </c>
      <c r="H2" s="2" t="s">
        <v>36</v>
      </c>
    </row>
    <row r="3" spans="1:8" ht="13.5">
      <c r="A3" s="2">
        <v>1</v>
      </c>
      <c r="B3" s="4" t="s">
        <v>0</v>
      </c>
      <c r="C3" s="4" t="s">
        <v>37</v>
      </c>
      <c r="D3" s="5" t="s">
        <v>38</v>
      </c>
      <c r="E3" s="10">
        <v>12</v>
      </c>
      <c r="F3" s="15">
        <v>2000</v>
      </c>
      <c r="G3" s="10">
        <f>E3*F3</f>
        <v>24000</v>
      </c>
      <c r="H3" s="5" t="s">
        <v>39</v>
      </c>
    </row>
    <row r="4" spans="1:8" ht="13.5">
      <c r="A4" s="2">
        <v>2</v>
      </c>
      <c r="B4" s="4" t="s">
        <v>40</v>
      </c>
      <c r="C4" s="4" t="s">
        <v>41</v>
      </c>
      <c r="D4" s="5" t="s">
        <v>3</v>
      </c>
      <c r="E4" s="11">
        <v>60</v>
      </c>
      <c r="F4" s="15">
        <v>3600</v>
      </c>
      <c r="G4" s="10">
        <f aca="true" t="shared" si="0" ref="G4:G23">E4*F4</f>
        <v>216000</v>
      </c>
      <c r="H4" s="5" t="s">
        <v>13</v>
      </c>
    </row>
    <row r="5" spans="1:8" ht="36">
      <c r="A5" s="2">
        <v>3</v>
      </c>
      <c r="B5" s="7" t="s">
        <v>62</v>
      </c>
      <c r="C5" s="7" t="s">
        <v>4</v>
      </c>
      <c r="D5" s="2" t="s">
        <v>5</v>
      </c>
      <c r="E5" s="3">
        <v>120</v>
      </c>
      <c r="F5" s="8">
        <v>3200</v>
      </c>
      <c r="G5" s="10">
        <f t="shared" si="0"/>
        <v>384000</v>
      </c>
      <c r="H5" s="5" t="s">
        <v>59</v>
      </c>
    </row>
    <row r="6" spans="1:8" ht="13.5">
      <c r="A6" s="2">
        <v>4</v>
      </c>
      <c r="B6" s="4" t="s">
        <v>6</v>
      </c>
      <c r="C6" s="4" t="s">
        <v>4</v>
      </c>
      <c r="D6" s="5" t="s">
        <v>3</v>
      </c>
      <c r="E6" s="11">
        <v>120</v>
      </c>
      <c r="F6" s="15">
        <v>2200</v>
      </c>
      <c r="G6" s="10">
        <f t="shared" si="0"/>
        <v>264000</v>
      </c>
      <c r="H6" s="5" t="s">
        <v>63</v>
      </c>
    </row>
    <row r="7" spans="1:8" ht="24">
      <c r="A7" s="2">
        <v>5</v>
      </c>
      <c r="B7" s="4" t="s">
        <v>7</v>
      </c>
      <c r="C7" s="4" t="s">
        <v>8</v>
      </c>
      <c r="D7" s="5" t="s">
        <v>1</v>
      </c>
      <c r="E7" s="11">
        <v>8</v>
      </c>
      <c r="F7" s="15">
        <v>5500</v>
      </c>
      <c r="G7" s="10">
        <f t="shared" si="0"/>
        <v>44000</v>
      </c>
      <c r="H7" s="5" t="s">
        <v>2</v>
      </c>
    </row>
    <row r="8" spans="1:8" ht="36">
      <c r="A8" s="2">
        <v>6</v>
      </c>
      <c r="B8" s="4" t="s">
        <v>9</v>
      </c>
      <c r="C8" s="4" t="s">
        <v>10</v>
      </c>
      <c r="D8" s="5" t="s">
        <v>1</v>
      </c>
      <c r="E8" s="11">
        <v>8</v>
      </c>
      <c r="F8" s="15">
        <v>5500</v>
      </c>
      <c r="G8" s="10">
        <f t="shared" si="0"/>
        <v>44000</v>
      </c>
      <c r="H8" s="5" t="s">
        <v>11</v>
      </c>
    </row>
    <row r="9" spans="1:8" ht="13.5">
      <c r="A9" s="2">
        <v>7</v>
      </c>
      <c r="B9" s="4" t="s">
        <v>64</v>
      </c>
      <c r="C9" s="4"/>
      <c r="D9" s="5" t="s">
        <v>355</v>
      </c>
      <c r="E9" s="11">
        <v>120</v>
      </c>
      <c r="F9" s="15">
        <v>600</v>
      </c>
      <c r="G9" s="10">
        <f t="shared" si="0"/>
        <v>72000</v>
      </c>
      <c r="H9" s="5" t="s">
        <v>59</v>
      </c>
    </row>
    <row r="10" spans="1:8" ht="13.5">
      <c r="A10" s="2">
        <v>8</v>
      </c>
      <c r="B10" s="4" t="s">
        <v>14</v>
      </c>
      <c r="C10" s="4" t="s">
        <v>15</v>
      </c>
      <c r="D10" s="5" t="s">
        <v>12</v>
      </c>
      <c r="E10" s="11">
        <v>2</v>
      </c>
      <c r="F10" s="15">
        <v>16000</v>
      </c>
      <c r="G10" s="10">
        <f t="shared" si="0"/>
        <v>32000</v>
      </c>
      <c r="H10" s="5" t="s">
        <v>16</v>
      </c>
    </row>
    <row r="11" spans="1:8" ht="13.5">
      <c r="A11" s="2">
        <v>9</v>
      </c>
      <c r="B11" s="4" t="s">
        <v>48</v>
      </c>
      <c r="C11" s="4" t="s">
        <v>49</v>
      </c>
      <c r="D11" s="5" t="s">
        <v>5</v>
      </c>
      <c r="E11" s="11">
        <v>7</v>
      </c>
      <c r="F11" s="15">
        <v>3000</v>
      </c>
      <c r="G11" s="10">
        <f>E11*F11</f>
        <v>21000</v>
      </c>
      <c r="H11" s="5" t="s">
        <v>16</v>
      </c>
    </row>
    <row r="12" spans="1:8" ht="13.5">
      <c r="A12" s="2">
        <v>10</v>
      </c>
      <c r="B12" s="4" t="s">
        <v>56</v>
      </c>
      <c r="C12" s="4" t="s">
        <v>60</v>
      </c>
      <c r="D12" s="5" t="s">
        <v>53</v>
      </c>
      <c r="E12" s="11">
        <v>4</v>
      </c>
      <c r="F12" s="15">
        <v>1000</v>
      </c>
      <c r="G12" s="10">
        <f>E12*F12</f>
        <v>4000</v>
      </c>
      <c r="H12" s="5" t="s">
        <v>16</v>
      </c>
    </row>
    <row r="13" spans="1:8" ht="13.5">
      <c r="A13" s="2">
        <v>11</v>
      </c>
      <c r="B13" s="4" t="s">
        <v>57</v>
      </c>
      <c r="C13" s="4" t="s">
        <v>61</v>
      </c>
      <c r="D13" s="5" t="s">
        <v>54</v>
      </c>
      <c r="E13" s="11">
        <v>4</v>
      </c>
      <c r="F13" s="15">
        <v>1000</v>
      </c>
      <c r="G13" s="10">
        <f>E13*F13</f>
        <v>4000</v>
      </c>
      <c r="H13" s="5" t="s">
        <v>16</v>
      </c>
    </row>
    <row r="14" spans="1:8" ht="13.5">
      <c r="A14" s="2">
        <v>12</v>
      </c>
      <c r="B14" s="9" t="s">
        <v>51</v>
      </c>
      <c r="C14" s="9" t="s">
        <v>356</v>
      </c>
      <c r="D14" s="6" t="s">
        <v>5</v>
      </c>
      <c r="E14" s="12">
        <v>120</v>
      </c>
      <c r="F14" s="16">
        <v>300</v>
      </c>
      <c r="G14" s="10">
        <f>E14*F14</f>
        <v>36000</v>
      </c>
      <c r="H14" s="5" t="s">
        <v>2</v>
      </c>
    </row>
    <row r="15" spans="1:8" ht="13.5">
      <c r="A15" s="2">
        <v>13</v>
      </c>
      <c r="B15" s="7" t="s">
        <v>18</v>
      </c>
      <c r="C15" s="7" t="s">
        <v>19</v>
      </c>
      <c r="D15" s="2" t="s">
        <v>3</v>
      </c>
      <c r="E15" s="3">
        <v>4</v>
      </c>
      <c r="F15" s="8">
        <v>8000</v>
      </c>
      <c r="G15" s="10">
        <f>E15*F15</f>
        <v>32000</v>
      </c>
      <c r="H15" s="5" t="s">
        <v>2</v>
      </c>
    </row>
    <row r="16" spans="1:8" ht="13.5">
      <c r="A16" s="2">
        <v>14</v>
      </c>
      <c r="B16" s="4" t="s">
        <v>20</v>
      </c>
      <c r="C16" s="4" t="s">
        <v>21</v>
      </c>
      <c r="D16" s="5" t="s">
        <v>12</v>
      </c>
      <c r="E16" s="11">
        <v>4</v>
      </c>
      <c r="F16" s="15">
        <v>8400</v>
      </c>
      <c r="G16" s="10">
        <f t="shared" si="0"/>
        <v>33600</v>
      </c>
      <c r="H16" s="5" t="s">
        <v>16</v>
      </c>
    </row>
    <row r="17" spans="1:8" ht="13.5">
      <c r="A17" s="2">
        <v>15</v>
      </c>
      <c r="B17" s="7" t="s">
        <v>22</v>
      </c>
      <c r="C17" s="7" t="s">
        <v>23</v>
      </c>
      <c r="D17" s="2" t="s">
        <v>24</v>
      </c>
      <c r="E17" s="3">
        <v>4</v>
      </c>
      <c r="F17" s="8">
        <v>5000</v>
      </c>
      <c r="G17" s="10">
        <f t="shared" si="0"/>
        <v>20000</v>
      </c>
      <c r="H17" s="2" t="s">
        <v>13</v>
      </c>
    </row>
    <row r="18" spans="1:8" ht="13.5">
      <c r="A18" s="2">
        <v>16</v>
      </c>
      <c r="B18" s="7" t="s">
        <v>25</v>
      </c>
      <c r="C18" s="7" t="s">
        <v>58</v>
      </c>
      <c r="D18" s="2" t="s">
        <v>5</v>
      </c>
      <c r="E18" s="8">
        <v>2</v>
      </c>
      <c r="F18" s="8">
        <v>10000</v>
      </c>
      <c r="G18" s="10">
        <f t="shared" si="0"/>
        <v>20000</v>
      </c>
      <c r="H18" s="2" t="s">
        <v>13</v>
      </c>
    </row>
    <row r="19" spans="1:8" ht="13.5">
      <c r="A19" s="2">
        <v>17</v>
      </c>
      <c r="B19" s="4" t="s">
        <v>43</v>
      </c>
      <c r="C19" s="4" t="s">
        <v>44</v>
      </c>
      <c r="D19" s="5" t="s">
        <v>27</v>
      </c>
      <c r="E19" s="11">
        <v>4</v>
      </c>
      <c r="F19" s="15">
        <v>5700</v>
      </c>
      <c r="G19" s="10">
        <f t="shared" si="0"/>
        <v>22800</v>
      </c>
      <c r="H19" s="2" t="s">
        <v>13</v>
      </c>
    </row>
    <row r="20" spans="1:8" ht="13.5">
      <c r="A20" s="2">
        <v>18</v>
      </c>
      <c r="B20" s="7" t="s">
        <v>26</v>
      </c>
      <c r="C20" s="7" t="s">
        <v>42</v>
      </c>
      <c r="D20" s="2" t="s">
        <v>27</v>
      </c>
      <c r="E20" s="3">
        <v>4</v>
      </c>
      <c r="F20" s="8">
        <v>2000</v>
      </c>
      <c r="G20" s="10">
        <f t="shared" si="0"/>
        <v>8000</v>
      </c>
      <c r="H20" s="2" t="s">
        <v>13</v>
      </c>
    </row>
    <row r="21" spans="1:8" ht="13.5">
      <c r="A21" s="2">
        <v>19</v>
      </c>
      <c r="B21" s="7" t="s">
        <v>45</v>
      </c>
      <c r="C21" s="7" t="s">
        <v>28</v>
      </c>
      <c r="D21" s="2" t="s">
        <v>17</v>
      </c>
      <c r="E21" s="3">
        <v>4</v>
      </c>
      <c r="F21" s="8">
        <v>5000</v>
      </c>
      <c r="G21" s="10">
        <f t="shared" si="0"/>
        <v>20000</v>
      </c>
      <c r="H21" s="5" t="s">
        <v>2</v>
      </c>
    </row>
    <row r="22" spans="1:8" ht="24">
      <c r="A22" s="2">
        <v>20</v>
      </c>
      <c r="B22" s="7" t="s">
        <v>46</v>
      </c>
      <c r="C22" s="7" t="s">
        <v>47</v>
      </c>
      <c r="D22" s="2" t="s">
        <v>17</v>
      </c>
      <c r="E22" s="3">
        <v>4</v>
      </c>
      <c r="F22" s="8">
        <v>15000</v>
      </c>
      <c r="G22" s="10">
        <f t="shared" si="0"/>
        <v>60000</v>
      </c>
      <c r="H22" s="5" t="s">
        <v>2</v>
      </c>
    </row>
    <row r="23" spans="1:8" ht="24">
      <c r="A23" s="2">
        <v>21</v>
      </c>
      <c r="B23" s="7" t="s">
        <v>52</v>
      </c>
      <c r="C23" s="7" t="s">
        <v>50</v>
      </c>
      <c r="D23" s="2" t="s">
        <v>17</v>
      </c>
      <c r="E23" s="8">
        <v>4</v>
      </c>
      <c r="F23" s="8">
        <v>10000</v>
      </c>
      <c r="G23" s="10">
        <f t="shared" si="0"/>
        <v>40000</v>
      </c>
      <c r="H23" s="5" t="s">
        <v>13</v>
      </c>
    </row>
    <row r="24" spans="1:8" ht="17.25" customHeight="1">
      <c r="A24" s="75" t="s">
        <v>451</v>
      </c>
      <c r="B24" s="76"/>
      <c r="C24" s="6"/>
      <c r="D24" s="6"/>
      <c r="E24" s="6"/>
      <c r="F24" s="71"/>
      <c r="G24" s="72">
        <f>SUM(G3:G23)</f>
        <v>1401400</v>
      </c>
      <c r="H24" s="6"/>
    </row>
    <row r="25" spans="1:8" ht="13.5">
      <c r="A25"/>
      <c r="B25"/>
      <c r="C25"/>
      <c r="D25" s="13"/>
      <c r="E25"/>
      <c r="F25" s="17"/>
      <c r="G25"/>
      <c r="H25"/>
    </row>
    <row r="26" spans="1:8" ht="13.5">
      <c r="A26"/>
      <c r="B26"/>
      <c r="C26"/>
      <c r="D26" s="13"/>
      <c r="E26"/>
      <c r="F26" s="17"/>
      <c r="G26"/>
      <c r="H26"/>
    </row>
    <row r="27" spans="1:8" ht="13.5">
      <c r="A27"/>
      <c r="B27"/>
      <c r="C27"/>
      <c r="D27" s="13"/>
      <c r="E27"/>
      <c r="F27" s="17"/>
      <c r="G27"/>
      <c r="H27"/>
    </row>
    <row r="28" spans="1:8" ht="13.5">
      <c r="A28"/>
      <c r="B28"/>
      <c r="C28"/>
      <c r="D28" s="13"/>
      <c r="E28"/>
      <c r="F28" s="17"/>
      <c r="G28"/>
      <c r="H28"/>
    </row>
    <row r="29" spans="1:8" ht="13.5">
      <c r="A29"/>
      <c r="B29"/>
      <c r="C29"/>
      <c r="D29" s="13"/>
      <c r="E29"/>
      <c r="F29" s="17"/>
      <c r="G29"/>
      <c r="H29"/>
    </row>
    <row r="30" spans="1:8" ht="13.5">
      <c r="A30"/>
      <c r="B30"/>
      <c r="C30"/>
      <c r="D30" s="13"/>
      <c r="E30"/>
      <c r="F30" s="17"/>
      <c r="G30"/>
      <c r="H30"/>
    </row>
    <row r="31" spans="1:8" ht="13.5">
      <c r="A31"/>
      <c r="B31"/>
      <c r="C31"/>
      <c r="D31" s="13"/>
      <c r="E31"/>
      <c r="F31" s="17"/>
      <c r="G31"/>
      <c r="H31"/>
    </row>
    <row r="32" spans="1:8" ht="13.5">
      <c r="A32"/>
      <c r="B32"/>
      <c r="C32"/>
      <c r="D32" s="13"/>
      <c r="E32"/>
      <c r="F32" s="17"/>
      <c r="G32"/>
      <c r="H32"/>
    </row>
    <row r="33" spans="1:8" ht="13.5">
      <c r="A33"/>
      <c r="B33"/>
      <c r="C33"/>
      <c r="D33" s="13"/>
      <c r="E33"/>
      <c r="F33" s="17"/>
      <c r="G33"/>
      <c r="H33"/>
    </row>
    <row r="34" spans="1:8" ht="13.5">
      <c r="A34"/>
      <c r="B34"/>
      <c r="C34"/>
      <c r="D34" s="13"/>
      <c r="E34"/>
      <c r="F34" s="17"/>
      <c r="G34"/>
      <c r="H34"/>
    </row>
    <row r="35" spans="1:8" ht="13.5">
      <c r="A35"/>
      <c r="B35"/>
      <c r="C35"/>
      <c r="D35" s="13"/>
      <c r="E35"/>
      <c r="F35" s="17"/>
      <c r="G35"/>
      <c r="H35"/>
    </row>
    <row r="36" spans="1:8" ht="13.5">
      <c r="A36"/>
      <c r="B36"/>
      <c r="C36"/>
      <c r="D36" s="13"/>
      <c r="E36"/>
      <c r="F36" s="17"/>
      <c r="G36"/>
      <c r="H36"/>
    </row>
    <row r="37" spans="1:8" ht="13.5">
      <c r="A37"/>
      <c r="B37"/>
      <c r="C37"/>
      <c r="D37" s="13"/>
      <c r="E37"/>
      <c r="F37" s="17"/>
      <c r="G37"/>
      <c r="H37"/>
    </row>
    <row r="38" spans="1:8" ht="13.5">
      <c r="A38"/>
      <c r="B38"/>
      <c r="C38"/>
      <c r="D38" s="13"/>
      <c r="E38"/>
      <c r="F38" s="17"/>
      <c r="G38"/>
      <c r="H38"/>
    </row>
    <row r="39" spans="1:8" ht="13.5">
      <c r="A39"/>
      <c r="B39"/>
      <c r="C39"/>
      <c r="D39" s="13"/>
      <c r="E39"/>
      <c r="F39" s="17"/>
      <c r="G39"/>
      <c r="H39"/>
    </row>
    <row r="40" spans="1:8" ht="13.5">
      <c r="A40"/>
      <c r="B40"/>
      <c r="C40"/>
      <c r="D40" s="13"/>
      <c r="E40"/>
      <c r="F40" s="17"/>
      <c r="G40"/>
      <c r="H40"/>
    </row>
    <row r="41" spans="1:8" ht="13.5">
      <c r="A41"/>
      <c r="B41"/>
      <c r="C41"/>
      <c r="D41" s="13"/>
      <c r="E41"/>
      <c r="F41" s="17"/>
      <c r="G41"/>
      <c r="H41"/>
    </row>
    <row r="42" spans="1:8" ht="13.5">
      <c r="A42"/>
      <c r="B42"/>
      <c r="C42"/>
      <c r="D42" s="13"/>
      <c r="E42"/>
      <c r="F42" s="17"/>
      <c r="G42"/>
      <c r="H42"/>
    </row>
    <row r="43" spans="1:8" ht="13.5">
      <c r="A43"/>
      <c r="B43"/>
      <c r="C43"/>
      <c r="D43" s="13"/>
      <c r="E43"/>
      <c r="F43" s="17"/>
      <c r="G43"/>
      <c r="H43"/>
    </row>
    <row r="44" spans="1:8" ht="13.5">
      <c r="A44"/>
      <c r="B44"/>
      <c r="C44"/>
      <c r="D44" s="13"/>
      <c r="E44"/>
      <c r="F44" s="17"/>
      <c r="G44"/>
      <c r="H44"/>
    </row>
    <row r="45" spans="1:8" ht="13.5">
      <c r="A45"/>
      <c r="B45"/>
      <c r="C45"/>
      <c r="D45" s="13"/>
      <c r="E45"/>
      <c r="F45" s="17"/>
      <c r="G45"/>
      <c r="H45"/>
    </row>
    <row r="46" spans="1:8" ht="13.5">
      <c r="A46"/>
      <c r="B46"/>
      <c r="C46"/>
      <c r="D46" s="13"/>
      <c r="E46"/>
      <c r="F46" s="17"/>
      <c r="G46"/>
      <c r="H46"/>
    </row>
    <row r="47" spans="1:8" ht="13.5">
      <c r="A47"/>
      <c r="B47"/>
      <c r="C47"/>
      <c r="D47" s="13"/>
      <c r="E47"/>
      <c r="F47" s="17"/>
      <c r="G47"/>
      <c r="H47"/>
    </row>
    <row r="48" spans="1:8" ht="13.5">
      <c r="A48"/>
      <c r="B48"/>
      <c r="C48"/>
      <c r="D48" s="13"/>
      <c r="E48"/>
      <c r="F48" s="17"/>
      <c r="G48"/>
      <c r="H48"/>
    </row>
    <row r="49" spans="1:8" ht="13.5">
      <c r="A49"/>
      <c r="B49"/>
      <c r="C49"/>
      <c r="D49" s="13"/>
      <c r="E49"/>
      <c r="F49" s="17"/>
      <c r="G49"/>
      <c r="H49"/>
    </row>
    <row r="50" spans="1:8" ht="13.5">
      <c r="A50"/>
      <c r="B50"/>
      <c r="C50"/>
      <c r="D50" s="13"/>
      <c r="E50"/>
      <c r="F50" s="17"/>
      <c r="G50"/>
      <c r="H50"/>
    </row>
    <row r="51" spans="1:8" ht="13.5">
      <c r="A51"/>
      <c r="B51"/>
      <c r="C51"/>
      <c r="D51" s="13"/>
      <c r="E51"/>
      <c r="F51" s="17"/>
      <c r="G51"/>
      <c r="H51"/>
    </row>
    <row r="52" spans="1:8" ht="13.5">
      <c r="A52"/>
      <c r="B52"/>
      <c r="C52"/>
      <c r="D52" s="13"/>
      <c r="E52"/>
      <c r="F52" s="17"/>
      <c r="G52"/>
      <c r="H52"/>
    </row>
    <row r="53" spans="1:8" ht="13.5">
      <c r="A53"/>
      <c r="B53"/>
      <c r="C53"/>
      <c r="D53" s="13"/>
      <c r="E53"/>
      <c r="F53" s="17"/>
      <c r="G53"/>
      <c r="H53"/>
    </row>
    <row r="54" spans="1:8" ht="13.5">
      <c r="A54"/>
      <c r="B54"/>
      <c r="C54"/>
      <c r="D54" s="13"/>
      <c r="E54"/>
      <c r="F54" s="17"/>
      <c r="G54"/>
      <c r="H54"/>
    </row>
    <row r="55" spans="1:8" ht="13.5">
      <c r="A55"/>
      <c r="B55"/>
      <c r="C55"/>
      <c r="D55" s="13"/>
      <c r="E55"/>
      <c r="F55" s="17"/>
      <c r="G55"/>
      <c r="H55"/>
    </row>
    <row r="56" spans="1:8" ht="13.5">
      <c r="A56"/>
      <c r="B56"/>
      <c r="C56"/>
      <c r="D56" s="13"/>
      <c r="E56"/>
      <c r="F56" s="17"/>
      <c r="G56"/>
      <c r="H56"/>
    </row>
    <row r="57" spans="1:8" ht="13.5">
      <c r="A57"/>
      <c r="B57"/>
      <c r="C57"/>
      <c r="D57" s="13"/>
      <c r="E57"/>
      <c r="F57" s="17"/>
      <c r="G57"/>
      <c r="H57"/>
    </row>
    <row r="58" spans="1:8" ht="13.5">
      <c r="A58"/>
      <c r="B58"/>
      <c r="C58"/>
      <c r="D58" s="13"/>
      <c r="E58"/>
      <c r="F58" s="17"/>
      <c r="G58"/>
      <c r="H58"/>
    </row>
    <row r="59" spans="1:8" ht="13.5">
      <c r="A59"/>
      <c r="B59"/>
      <c r="C59"/>
      <c r="D59" s="13"/>
      <c r="E59"/>
      <c r="F59" s="17"/>
      <c r="G59"/>
      <c r="H59"/>
    </row>
    <row r="60" spans="1:8" ht="13.5">
      <c r="A60"/>
      <c r="B60"/>
      <c r="C60"/>
      <c r="D60" s="13"/>
      <c r="E60"/>
      <c r="F60" s="17"/>
      <c r="G60"/>
      <c r="H60"/>
    </row>
    <row r="61" spans="1:8" ht="13.5">
      <c r="A61"/>
      <c r="B61"/>
      <c r="C61"/>
      <c r="D61" s="13"/>
      <c r="E61"/>
      <c r="F61" s="17"/>
      <c r="G61"/>
      <c r="H61"/>
    </row>
    <row r="62" spans="1:8" ht="13.5">
      <c r="A62"/>
      <c r="B62"/>
      <c r="C62"/>
      <c r="D62" s="13"/>
      <c r="E62"/>
      <c r="F62" s="17"/>
      <c r="G62"/>
      <c r="H62"/>
    </row>
    <row r="63" spans="1:8" ht="13.5">
      <c r="A63"/>
      <c r="B63"/>
      <c r="C63"/>
      <c r="D63" s="13"/>
      <c r="E63"/>
      <c r="F63" s="17"/>
      <c r="G63"/>
      <c r="H63"/>
    </row>
    <row r="64" spans="1:8" ht="13.5">
      <c r="A64"/>
      <c r="B64"/>
      <c r="C64"/>
      <c r="D64" s="13"/>
      <c r="E64"/>
      <c r="F64" s="17"/>
      <c r="G64"/>
      <c r="H64"/>
    </row>
    <row r="65" spans="1:8" ht="13.5">
      <c r="A65"/>
      <c r="B65"/>
      <c r="C65"/>
      <c r="D65" s="13"/>
      <c r="E65"/>
      <c r="F65" s="17"/>
      <c r="G65"/>
      <c r="H65"/>
    </row>
    <row r="66" spans="1:8" ht="13.5">
      <c r="A66"/>
      <c r="B66"/>
      <c r="C66"/>
      <c r="D66" s="13"/>
      <c r="E66"/>
      <c r="F66" s="17"/>
      <c r="G66"/>
      <c r="H66"/>
    </row>
    <row r="67" spans="1:8" ht="13.5">
      <c r="A67"/>
      <c r="B67"/>
      <c r="C67"/>
      <c r="D67" s="13"/>
      <c r="E67"/>
      <c r="F67" s="17"/>
      <c r="G67"/>
      <c r="H67"/>
    </row>
    <row r="68" spans="1:8" ht="13.5">
      <c r="A68"/>
      <c r="B68"/>
      <c r="C68"/>
      <c r="D68" s="13"/>
      <c r="E68"/>
      <c r="F68" s="17"/>
      <c r="G68"/>
      <c r="H68"/>
    </row>
    <row r="69" spans="1:8" ht="13.5">
      <c r="A69"/>
      <c r="B69"/>
      <c r="C69"/>
      <c r="D69" s="13"/>
      <c r="E69"/>
      <c r="F69" s="17"/>
      <c r="G69"/>
      <c r="H69"/>
    </row>
    <row r="70" spans="1:8" ht="13.5">
      <c r="A70"/>
      <c r="B70"/>
      <c r="C70"/>
      <c r="D70" s="13"/>
      <c r="E70"/>
      <c r="F70" s="17"/>
      <c r="G70"/>
      <c r="H70"/>
    </row>
    <row r="71" spans="1:8" ht="13.5">
      <c r="A71"/>
      <c r="B71"/>
      <c r="C71"/>
      <c r="D71" s="13"/>
      <c r="E71"/>
      <c r="F71" s="17"/>
      <c r="G71"/>
      <c r="H71"/>
    </row>
    <row r="72" spans="1:8" ht="13.5">
      <c r="A72"/>
      <c r="B72"/>
      <c r="C72"/>
      <c r="D72" s="13"/>
      <c r="E72"/>
      <c r="F72" s="17"/>
      <c r="G72"/>
      <c r="H72"/>
    </row>
    <row r="73" spans="1:8" ht="13.5">
      <c r="A73"/>
      <c r="B73"/>
      <c r="C73"/>
      <c r="D73" s="13"/>
      <c r="E73"/>
      <c r="F73" s="17"/>
      <c r="G73"/>
      <c r="H73"/>
    </row>
    <row r="74" spans="1:8" ht="13.5">
      <c r="A74"/>
      <c r="B74"/>
      <c r="C74"/>
      <c r="D74" s="13"/>
      <c r="E74"/>
      <c r="F74" s="17"/>
      <c r="G74"/>
      <c r="H74"/>
    </row>
    <row r="75" spans="1:8" ht="13.5">
      <c r="A75"/>
      <c r="B75"/>
      <c r="C75"/>
      <c r="D75" s="13"/>
      <c r="E75"/>
      <c r="F75" s="17"/>
      <c r="G75"/>
      <c r="H75"/>
    </row>
    <row r="76" spans="1:8" ht="13.5">
      <c r="A76"/>
      <c r="B76"/>
      <c r="C76"/>
      <c r="D76" s="13"/>
      <c r="E76"/>
      <c r="F76" s="17"/>
      <c r="G76"/>
      <c r="H76"/>
    </row>
    <row r="77" spans="1:8" ht="13.5">
      <c r="A77"/>
      <c r="B77"/>
      <c r="C77"/>
      <c r="D77" s="13"/>
      <c r="E77"/>
      <c r="F77" s="17"/>
      <c r="G77"/>
      <c r="H77"/>
    </row>
    <row r="78" spans="1:8" ht="13.5">
      <c r="A78"/>
      <c r="B78"/>
      <c r="C78"/>
      <c r="D78" s="13"/>
      <c r="E78"/>
      <c r="F78" s="17"/>
      <c r="G78"/>
      <c r="H78"/>
    </row>
    <row r="79" spans="1:8" ht="13.5">
      <c r="A79"/>
      <c r="B79"/>
      <c r="C79"/>
      <c r="D79" s="13"/>
      <c r="E79"/>
      <c r="F79" s="17"/>
      <c r="G79"/>
      <c r="H79"/>
    </row>
    <row r="80" spans="1:8" ht="13.5">
      <c r="A80"/>
      <c r="B80"/>
      <c r="C80"/>
      <c r="D80" s="13"/>
      <c r="E80"/>
      <c r="F80" s="17"/>
      <c r="G80"/>
      <c r="H80"/>
    </row>
    <row r="81" spans="1:8" ht="13.5">
      <c r="A81"/>
      <c r="B81"/>
      <c r="C81"/>
      <c r="D81" s="13"/>
      <c r="E81"/>
      <c r="F81" s="17"/>
      <c r="G81"/>
      <c r="H81"/>
    </row>
    <row r="82" spans="1:8" ht="13.5">
      <c r="A82"/>
      <c r="B82"/>
      <c r="C82"/>
      <c r="D82" s="13"/>
      <c r="E82"/>
      <c r="F82" s="17"/>
      <c r="G82"/>
      <c r="H82"/>
    </row>
    <row r="83" spans="1:8" ht="13.5">
      <c r="A83"/>
      <c r="B83"/>
      <c r="C83"/>
      <c r="D83" s="13"/>
      <c r="E83"/>
      <c r="F83" s="17"/>
      <c r="G83"/>
      <c r="H83"/>
    </row>
    <row r="84" spans="1:8" ht="13.5">
      <c r="A84"/>
      <c r="B84"/>
      <c r="C84"/>
      <c r="D84" s="13"/>
      <c r="E84"/>
      <c r="F84" s="17"/>
      <c r="G84"/>
      <c r="H84"/>
    </row>
    <row r="85" spans="1:8" ht="13.5">
      <c r="A85"/>
      <c r="B85"/>
      <c r="C85"/>
      <c r="D85" s="13"/>
      <c r="E85"/>
      <c r="F85" s="17"/>
      <c r="G85"/>
      <c r="H85"/>
    </row>
    <row r="86" spans="1:8" ht="13.5">
      <c r="A86"/>
      <c r="B86"/>
      <c r="C86"/>
      <c r="D86" s="13"/>
      <c r="E86"/>
      <c r="F86" s="17"/>
      <c r="G86"/>
      <c r="H86"/>
    </row>
    <row r="87" spans="1:8" ht="13.5">
      <c r="A87"/>
      <c r="B87"/>
      <c r="C87"/>
      <c r="D87" s="13"/>
      <c r="E87"/>
      <c r="F87" s="17"/>
      <c r="G87"/>
      <c r="H87"/>
    </row>
    <row r="88" spans="1:8" ht="13.5">
      <c r="A88"/>
      <c r="B88"/>
      <c r="C88"/>
      <c r="D88" s="13"/>
      <c r="E88"/>
      <c r="F88" s="17"/>
      <c r="G88"/>
      <c r="H88"/>
    </row>
    <row r="89" spans="1:8" ht="13.5">
      <c r="A89"/>
      <c r="B89"/>
      <c r="C89"/>
      <c r="D89" s="13"/>
      <c r="E89"/>
      <c r="F89" s="17"/>
      <c r="G89"/>
      <c r="H89"/>
    </row>
    <row r="90" spans="1:8" ht="13.5">
      <c r="A90"/>
      <c r="B90"/>
      <c r="C90"/>
      <c r="D90" s="13"/>
      <c r="E90"/>
      <c r="F90" s="17"/>
      <c r="G90"/>
      <c r="H90"/>
    </row>
    <row r="91" spans="1:8" ht="13.5">
      <c r="A91"/>
      <c r="B91"/>
      <c r="C91"/>
      <c r="D91" s="13"/>
      <c r="E91"/>
      <c r="F91" s="17"/>
      <c r="G91"/>
      <c r="H91"/>
    </row>
    <row r="92" spans="1:8" ht="13.5">
      <c r="A92"/>
      <c r="B92"/>
      <c r="C92"/>
      <c r="D92" s="13"/>
      <c r="E92"/>
      <c r="F92" s="17"/>
      <c r="G92"/>
      <c r="H92"/>
    </row>
    <row r="93" spans="1:8" ht="13.5">
      <c r="A93"/>
      <c r="B93"/>
      <c r="C93"/>
      <c r="D93" s="13"/>
      <c r="E93"/>
      <c r="F93" s="17"/>
      <c r="G93"/>
      <c r="H93"/>
    </row>
    <row r="94" spans="1:8" ht="13.5">
      <c r="A94"/>
      <c r="B94"/>
      <c r="C94"/>
      <c r="D94" s="13"/>
      <c r="E94"/>
      <c r="F94" s="17"/>
      <c r="G94"/>
      <c r="H94"/>
    </row>
    <row r="95" spans="1:8" ht="13.5">
      <c r="A95"/>
      <c r="B95"/>
      <c r="C95"/>
      <c r="D95" s="13"/>
      <c r="E95"/>
      <c r="F95" s="17"/>
      <c r="G95"/>
      <c r="H95"/>
    </row>
    <row r="96" spans="1:8" ht="13.5">
      <c r="A96"/>
      <c r="B96"/>
      <c r="C96"/>
      <c r="D96" s="13"/>
      <c r="E96"/>
      <c r="F96" s="17"/>
      <c r="G96"/>
      <c r="H96"/>
    </row>
  </sheetData>
  <mergeCells count="2">
    <mergeCell ref="A24:B24"/>
    <mergeCell ref="A1:H1"/>
  </mergeCells>
  <printOptions/>
  <pageMargins left="0.53" right="0.43" top="0.49" bottom="0.3" header="0.39" footer="0.2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workbookViewId="0" topLeftCell="A10">
      <selection activeCell="C32" sqref="C32"/>
    </sheetView>
  </sheetViews>
  <sheetFormatPr defaultColWidth="8.88671875" defaultRowHeight="13.5"/>
  <cols>
    <col min="1" max="1" width="5.3359375" style="1" customWidth="1"/>
    <col min="2" max="2" width="15.4453125" style="1" customWidth="1"/>
    <col min="3" max="3" width="16.4453125" style="1" customWidth="1"/>
    <col min="4" max="4" width="5.77734375" style="1" customWidth="1"/>
    <col min="5" max="5" width="6.3359375" style="1" customWidth="1"/>
    <col min="6" max="6" width="9.77734375" style="18" customWidth="1"/>
    <col min="7" max="7" width="11.6640625" style="1" customWidth="1"/>
    <col min="8" max="8" width="13.88671875" style="1" customWidth="1"/>
  </cols>
  <sheetData>
    <row r="1" spans="1:8" ht="54.75" customHeight="1">
      <c r="A1" s="78" t="s">
        <v>65</v>
      </c>
      <c r="B1" s="78"/>
      <c r="C1" s="78"/>
      <c r="D1" s="78"/>
      <c r="E1" s="78"/>
      <c r="F1" s="78"/>
      <c r="G1" s="78"/>
      <c r="H1" s="79"/>
    </row>
    <row r="2" spans="1:8" ht="30" customHeight="1">
      <c r="A2" s="19" t="s">
        <v>358</v>
      </c>
      <c r="B2" s="20" t="s">
        <v>359</v>
      </c>
      <c r="C2" s="20" t="s">
        <v>360</v>
      </c>
      <c r="D2" s="21" t="s">
        <v>361</v>
      </c>
      <c r="E2" s="22" t="s">
        <v>362</v>
      </c>
      <c r="F2" s="23" t="s">
        <v>363</v>
      </c>
      <c r="G2" s="23" t="s">
        <v>364</v>
      </c>
      <c r="H2" s="20" t="s">
        <v>365</v>
      </c>
    </row>
    <row r="3" spans="1:8" ht="13.5">
      <c r="A3" s="2">
        <v>1</v>
      </c>
      <c r="B3" s="25" t="s">
        <v>0</v>
      </c>
      <c r="C3" s="26" t="s">
        <v>366</v>
      </c>
      <c r="D3" s="2" t="s">
        <v>367</v>
      </c>
      <c r="E3" s="27">
        <v>10</v>
      </c>
      <c r="F3" s="8">
        <v>5500</v>
      </c>
      <c r="G3" s="28">
        <f>E3*F3</f>
        <v>55000</v>
      </c>
      <c r="H3" s="29" t="s">
        <v>368</v>
      </c>
    </row>
    <row r="4" spans="1:8" ht="13.5">
      <c r="A4" s="2">
        <v>2</v>
      </c>
      <c r="B4" s="25" t="s">
        <v>369</v>
      </c>
      <c r="C4" s="26" t="s">
        <v>370</v>
      </c>
      <c r="D4" s="2" t="s">
        <v>367</v>
      </c>
      <c r="E4" s="27">
        <v>1</v>
      </c>
      <c r="F4" s="8">
        <v>21000</v>
      </c>
      <c r="G4" s="28">
        <f aca="true" t="shared" si="0" ref="G4:G43">E4*F4</f>
        <v>21000</v>
      </c>
      <c r="H4" s="29" t="s">
        <v>368</v>
      </c>
    </row>
    <row r="5" spans="1:8" ht="13.5">
      <c r="A5" s="2">
        <v>3</v>
      </c>
      <c r="B5" s="25" t="s">
        <v>371</v>
      </c>
      <c r="C5" s="26" t="s">
        <v>372</v>
      </c>
      <c r="D5" s="2" t="s">
        <v>367</v>
      </c>
      <c r="E5" s="27">
        <v>1</v>
      </c>
      <c r="F5" s="8">
        <v>6000</v>
      </c>
      <c r="G5" s="28">
        <f t="shared" si="0"/>
        <v>6000</v>
      </c>
      <c r="H5" s="29"/>
    </row>
    <row r="6" spans="1:8" ht="13.5">
      <c r="A6" s="2">
        <v>4</v>
      </c>
      <c r="B6" s="25" t="s">
        <v>373</v>
      </c>
      <c r="C6" s="30" t="s">
        <v>374</v>
      </c>
      <c r="D6" s="31" t="s">
        <v>367</v>
      </c>
      <c r="E6" s="32">
        <v>2</v>
      </c>
      <c r="F6" s="33">
        <v>21000</v>
      </c>
      <c r="G6" s="28">
        <f t="shared" si="0"/>
        <v>42000</v>
      </c>
      <c r="H6" s="29" t="s">
        <v>368</v>
      </c>
    </row>
    <row r="7" spans="1:8" ht="13.5">
      <c r="A7" s="2">
        <v>5</v>
      </c>
      <c r="B7" s="7" t="s">
        <v>375</v>
      </c>
      <c r="C7" s="26" t="s">
        <v>376</v>
      </c>
      <c r="D7" s="2" t="s">
        <v>377</v>
      </c>
      <c r="E7" s="8">
        <v>30</v>
      </c>
      <c r="F7" s="8">
        <v>1000</v>
      </c>
      <c r="G7" s="28">
        <f t="shared" si="0"/>
        <v>30000</v>
      </c>
      <c r="H7" s="69" t="s">
        <v>378</v>
      </c>
    </row>
    <row r="8" spans="1:8" ht="45">
      <c r="A8" s="2">
        <v>6</v>
      </c>
      <c r="B8" s="35" t="s">
        <v>379</v>
      </c>
      <c r="C8" s="26" t="s">
        <v>380</v>
      </c>
      <c r="D8" s="2" t="s">
        <v>381</v>
      </c>
      <c r="E8" s="3">
        <v>8</v>
      </c>
      <c r="F8" s="27">
        <v>20000</v>
      </c>
      <c r="G8" s="28">
        <f t="shared" si="0"/>
        <v>160000</v>
      </c>
      <c r="H8" s="36" t="s">
        <v>382</v>
      </c>
    </row>
    <row r="9" spans="1:8" ht="13.5">
      <c r="A9" s="70">
        <v>7</v>
      </c>
      <c r="B9" s="35" t="s">
        <v>383</v>
      </c>
      <c r="C9" s="37" t="s">
        <v>384</v>
      </c>
      <c r="D9" s="36" t="s">
        <v>381</v>
      </c>
      <c r="E9" s="38">
        <v>4</v>
      </c>
      <c r="F9" s="38">
        <v>3600</v>
      </c>
      <c r="G9" s="28">
        <f t="shared" si="0"/>
        <v>14400</v>
      </c>
      <c r="H9" s="36" t="s">
        <v>382</v>
      </c>
    </row>
    <row r="10" spans="1:8" ht="13.5">
      <c r="A10" s="2">
        <v>8</v>
      </c>
      <c r="B10" s="35" t="s">
        <v>385</v>
      </c>
      <c r="C10" s="39" t="s">
        <v>384</v>
      </c>
      <c r="D10" s="40" t="s">
        <v>381</v>
      </c>
      <c r="E10" s="38">
        <v>4</v>
      </c>
      <c r="F10" s="38">
        <v>3600</v>
      </c>
      <c r="G10" s="28">
        <f t="shared" si="0"/>
        <v>14400</v>
      </c>
      <c r="H10" s="36" t="s">
        <v>382</v>
      </c>
    </row>
    <row r="11" spans="1:8" ht="13.5">
      <c r="A11" s="2">
        <v>9</v>
      </c>
      <c r="B11" s="35" t="s">
        <v>386</v>
      </c>
      <c r="C11" s="37" t="s">
        <v>384</v>
      </c>
      <c r="D11" s="36" t="s">
        <v>381</v>
      </c>
      <c r="E11" s="38">
        <v>4</v>
      </c>
      <c r="F11" s="38">
        <v>3600</v>
      </c>
      <c r="G11" s="28">
        <f t="shared" si="0"/>
        <v>14400</v>
      </c>
      <c r="H11" s="36" t="s">
        <v>382</v>
      </c>
    </row>
    <row r="12" spans="1:8" ht="24">
      <c r="A12" s="2">
        <v>10</v>
      </c>
      <c r="B12" s="7" t="s">
        <v>387</v>
      </c>
      <c r="C12" s="37" t="s">
        <v>388</v>
      </c>
      <c r="D12" s="36" t="s">
        <v>389</v>
      </c>
      <c r="E12" s="38">
        <v>8</v>
      </c>
      <c r="F12" s="38">
        <v>3000</v>
      </c>
      <c r="G12" s="28">
        <f t="shared" si="0"/>
        <v>24000</v>
      </c>
      <c r="H12" s="36" t="s">
        <v>368</v>
      </c>
    </row>
    <row r="13" spans="1:8" ht="13.5">
      <c r="A13" s="2">
        <v>11</v>
      </c>
      <c r="B13" s="41" t="s">
        <v>390</v>
      </c>
      <c r="C13" s="26" t="s">
        <v>391</v>
      </c>
      <c r="D13" s="2" t="s">
        <v>377</v>
      </c>
      <c r="E13" s="8">
        <v>40</v>
      </c>
      <c r="F13" s="8">
        <v>500</v>
      </c>
      <c r="G13" s="28">
        <f t="shared" si="0"/>
        <v>20000</v>
      </c>
      <c r="H13" s="36" t="s">
        <v>368</v>
      </c>
    </row>
    <row r="14" spans="1:8" ht="24">
      <c r="A14" s="2">
        <v>12</v>
      </c>
      <c r="B14" s="55" t="s">
        <v>452</v>
      </c>
      <c r="C14" s="37" t="s">
        <v>392</v>
      </c>
      <c r="D14" s="36" t="s">
        <v>367</v>
      </c>
      <c r="E14" s="38">
        <v>2</v>
      </c>
      <c r="F14" s="38">
        <v>2800</v>
      </c>
      <c r="G14" s="28">
        <f t="shared" si="0"/>
        <v>5600</v>
      </c>
      <c r="H14" s="36" t="s">
        <v>368</v>
      </c>
    </row>
    <row r="15" spans="1:8" ht="13.5">
      <c r="A15" s="2">
        <v>13</v>
      </c>
      <c r="B15" s="41" t="s">
        <v>393</v>
      </c>
      <c r="C15" s="37" t="s">
        <v>394</v>
      </c>
      <c r="D15" s="36" t="s">
        <v>367</v>
      </c>
      <c r="E15" s="38">
        <v>8</v>
      </c>
      <c r="F15" s="38">
        <v>2800</v>
      </c>
      <c r="G15" s="28">
        <f t="shared" si="0"/>
        <v>22400</v>
      </c>
      <c r="H15" s="36" t="s">
        <v>368</v>
      </c>
    </row>
    <row r="16" spans="1:8" ht="13.5">
      <c r="A16" s="2">
        <v>14</v>
      </c>
      <c r="B16" s="41" t="s">
        <v>395</v>
      </c>
      <c r="C16" s="37" t="s">
        <v>396</v>
      </c>
      <c r="D16" s="36" t="s">
        <v>389</v>
      </c>
      <c r="E16" s="38">
        <v>12</v>
      </c>
      <c r="F16" s="38">
        <v>14000</v>
      </c>
      <c r="G16" s="28">
        <f t="shared" si="0"/>
        <v>168000</v>
      </c>
      <c r="H16" s="36" t="s">
        <v>368</v>
      </c>
    </row>
    <row r="17" spans="1:8" ht="13.5">
      <c r="A17" s="2">
        <v>15</v>
      </c>
      <c r="B17" s="42" t="s">
        <v>397</v>
      </c>
      <c r="C17" s="43" t="s">
        <v>398</v>
      </c>
      <c r="D17" s="40" t="s">
        <v>367</v>
      </c>
      <c r="E17" s="38">
        <v>1</v>
      </c>
      <c r="F17" s="38">
        <v>19000</v>
      </c>
      <c r="G17" s="28">
        <f t="shared" si="0"/>
        <v>19000</v>
      </c>
      <c r="H17" s="36" t="s">
        <v>368</v>
      </c>
    </row>
    <row r="18" spans="1:8" ht="13.5">
      <c r="A18" s="2">
        <v>16</v>
      </c>
      <c r="B18" s="44" t="s">
        <v>399</v>
      </c>
      <c r="C18" s="26" t="s">
        <v>400</v>
      </c>
      <c r="D18" s="40" t="s">
        <v>401</v>
      </c>
      <c r="E18" s="38">
        <v>7</v>
      </c>
      <c r="F18" s="38">
        <v>800</v>
      </c>
      <c r="G18" s="28">
        <f t="shared" si="0"/>
        <v>5600</v>
      </c>
      <c r="H18" s="36" t="s">
        <v>368</v>
      </c>
    </row>
    <row r="19" spans="1:8" ht="13.5">
      <c r="A19" s="2">
        <v>17</v>
      </c>
      <c r="B19" s="7" t="s">
        <v>402</v>
      </c>
      <c r="C19" s="26" t="s">
        <v>403</v>
      </c>
      <c r="D19" s="2" t="s">
        <v>404</v>
      </c>
      <c r="E19" s="8">
        <v>20</v>
      </c>
      <c r="F19" s="8">
        <v>1000</v>
      </c>
      <c r="G19" s="28">
        <f t="shared" si="0"/>
        <v>20000</v>
      </c>
      <c r="H19" s="69" t="s">
        <v>368</v>
      </c>
    </row>
    <row r="20" spans="1:8" ht="13.5">
      <c r="A20" s="2">
        <v>18</v>
      </c>
      <c r="B20" s="26" t="s">
        <v>405</v>
      </c>
      <c r="C20" s="26" t="s">
        <v>406</v>
      </c>
      <c r="D20" s="2" t="s">
        <v>407</v>
      </c>
      <c r="E20" s="3">
        <v>35</v>
      </c>
      <c r="F20" s="3">
        <v>200</v>
      </c>
      <c r="G20" s="28">
        <f t="shared" si="0"/>
        <v>7000</v>
      </c>
      <c r="H20" s="2" t="s">
        <v>368</v>
      </c>
    </row>
    <row r="21" spans="1:8" ht="13.5">
      <c r="A21" s="2">
        <v>19</v>
      </c>
      <c r="B21" s="26" t="s">
        <v>408</v>
      </c>
      <c r="C21" s="26" t="s">
        <v>409</v>
      </c>
      <c r="D21" s="2" t="s">
        <v>377</v>
      </c>
      <c r="E21" s="3">
        <v>4</v>
      </c>
      <c r="F21" s="3">
        <v>8000</v>
      </c>
      <c r="G21" s="28">
        <f t="shared" si="0"/>
        <v>32000</v>
      </c>
      <c r="H21" s="2" t="s">
        <v>368</v>
      </c>
    </row>
    <row r="22" spans="1:8" ht="13.5">
      <c r="A22" s="2">
        <v>20</v>
      </c>
      <c r="B22" s="26" t="s">
        <v>410</v>
      </c>
      <c r="C22" s="26" t="s">
        <v>411</v>
      </c>
      <c r="D22" s="2" t="s">
        <v>389</v>
      </c>
      <c r="E22" s="3">
        <v>4</v>
      </c>
      <c r="F22" s="3">
        <v>8400</v>
      </c>
      <c r="G22" s="28">
        <f t="shared" si="0"/>
        <v>33600</v>
      </c>
      <c r="H22" s="2" t="s">
        <v>368</v>
      </c>
    </row>
    <row r="23" spans="1:8" ht="13.5">
      <c r="A23" s="2">
        <v>21</v>
      </c>
      <c r="B23" s="44" t="s">
        <v>412</v>
      </c>
      <c r="C23" s="39" t="s">
        <v>413</v>
      </c>
      <c r="D23" s="40" t="s">
        <v>389</v>
      </c>
      <c r="E23" s="38">
        <v>2</v>
      </c>
      <c r="F23" s="38">
        <v>12000</v>
      </c>
      <c r="G23" s="28">
        <f t="shared" si="0"/>
        <v>24000</v>
      </c>
      <c r="H23" s="36" t="s">
        <v>414</v>
      </c>
    </row>
    <row r="24" spans="1:8" ht="22.5" customHeight="1">
      <c r="A24" s="2">
        <v>22</v>
      </c>
      <c r="B24" s="44" t="s">
        <v>412</v>
      </c>
      <c r="C24" s="39" t="s">
        <v>415</v>
      </c>
      <c r="D24" s="40" t="s">
        <v>389</v>
      </c>
      <c r="E24" s="38">
        <v>1</v>
      </c>
      <c r="F24" s="38">
        <v>12000</v>
      </c>
      <c r="G24" s="28">
        <f t="shared" si="0"/>
        <v>12000</v>
      </c>
      <c r="H24" s="36" t="s">
        <v>414</v>
      </c>
    </row>
    <row r="25" spans="1:8" ht="13.5">
      <c r="A25" s="2">
        <v>23</v>
      </c>
      <c r="B25" s="44" t="s">
        <v>412</v>
      </c>
      <c r="C25" s="39" t="s">
        <v>416</v>
      </c>
      <c r="D25" s="40" t="s">
        <v>389</v>
      </c>
      <c r="E25" s="38">
        <v>1</v>
      </c>
      <c r="F25" s="38">
        <v>12000</v>
      </c>
      <c r="G25" s="28">
        <f t="shared" si="0"/>
        <v>12000</v>
      </c>
      <c r="H25" s="36" t="s">
        <v>414</v>
      </c>
    </row>
    <row r="26" spans="1:8" ht="13.5">
      <c r="A26" s="2">
        <v>24</v>
      </c>
      <c r="B26" s="7" t="s">
        <v>417</v>
      </c>
      <c r="C26" s="26" t="s">
        <v>418</v>
      </c>
      <c r="D26" s="2" t="s">
        <v>367</v>
      </c>
      <c r="E26" s="8">
        <v>3</v>
      </c>
      <c r="F26" s="8">
        <v>1500</v>
      </c>
      <c r="G26" s="28">
        <f t="shared" si="0"/>
        <v>4500</v>
      </c>
      <c r="H26" s="36" t="s">
        <v>414</v>
      </c>
    </row>
    <row r="27" spans="1:8" ht="13.5">
      <c r="A27" s="2">
        <v>25</v>
      </c>
      <c r="B27" s="7" t="s">
        <v>419</v>
      </c>
      <c r="C27" s="26" t="s">
        <v>418</v>
      </c>
      <c r="D27" s="40" t="s">
        <v>367</v>
      </c>
      <c r="E27" s="38">
        <v>3</v>
      </c>
      <c r="F27" s="8">
        <v>1500</v>
      </c>
      <c r="G27" s="28">
        <f t="shared" si="0"/>
        <v>4500</v>
      </c>
      <c r="H27" s="36" t="s">
        <v>414</v>
      </c>
    </row>
    <row r="28" spans="1:8" ht="13.5">
      <c r="A28" s="2">
        <v>26</v>
      </c>
      <c r="B28" s="7" t="s">
        <v>420</v>
      </c>
      <c r="C28" s="26" t="s">
        <v>418</v>
      </c>
      <c r="D28" s="36" t="s">
        <v>367</v>
      </c>
      <c r="E28" s="38">
        <v>3</v>
      </c>
      <c r="F28" s="8">
        <v>1500</v>
      </c>
      <c r="G28" s="28">
        <f t="shared" si="0"/>
        <v>4500</v>
      </c>
      <c r="H28" s="36" t="s">
        <v>414</v>
      </c>
    </row>
    <row r="29" spans="1:8" ht="13.5">
      <c r="A29" s="2">
        <v>27</v>
      </c>
      <c r="B29" s="7" t="s">
        <v>421</v>
      </c>
      <c r="C29" s="26" t="s">
        <v>418</v>
      </c>
      <c r="D29" s="36" t="s">
        <v>367</v>
      </c>
      <c r="E29" s="38">
        <v>3</v>
      </c>
      <c r="F29" s="8">
        <v>1500</v>
      </c>
      <c r="G29" s="28">
        <f t="shared" si="0"/>
        <v>4500</v>
      </c>
      <c r="H29" s="36" t="s">
        <v>414</v>
      </c>
    </row>
    <row r="30" spans="1:8" ht="13.5">
      <c r="A30" s="2">
        <v>28</v>
      </c>
      <c r="B30" s="41" t="s">
        <v>422</v>
      </c>
      <c r="C30" s="37" t="s">
        <v>423</v>
      </c>
      <c r="D30" s="36" t="s">
        <v>377</v>
      </c>
      <c r="E30" s="38">
        <v>12</v>
      </c>
      <c r="F30" s="38">
        <v>800</v>
      </c>
      <c r="G30" s="28">
        <f t="shared" si="0"/>
        <v>9600</v>
      </c>
      <c r="H30" s="36" t="s">
        <v>368</v>
      </c>
    </row>
    <row r="31" spans="1:8" ht="13.5">
      <c r="A31" s="2">
        <v>29</v>
      </c>
      <c r="B31" s="41" t="s">
        <v>422</v>
      </c>
      <c r="C31" s="37" t="s">
        <v>424</v>
      </c>
      <c r="D31" s="36" t="s">
        <v>377</v>
      </c>
      <c r="E31" s="38">
        <v>4</v>
      </c>
      <c r="F31" s="38">
        <v>800</v>
      </c>
      <c r="G31" s="28">
        <f t="shared" si="0"/>
        <v>3200</v>
      </c>
      <c r="H31" s="36" t="s">
        <v>368</v>
      </c>
    </row>
    <row r="32" spans="1:8" ht="13.5">
      <c r="A32" s="2">
        <v>30</v>
      </c>
      <c r="B32" s="45" t="s">
        <v>425</v>
      </c>
      <c r="C32" s="46" t="s">
        <v>426</v>
      </c>
      <c r="D32" s="47" t="s">
        <v>367</v>
      </c>
      <c r="E32" s="48">
        <v>3</v>
      </c>
      <c r="F32" s="48">
        <v>3000</v>
      </c>
      <c r="G32" s="28">
        <f t="shared" si="0"/>
        <v>9000</v>
      </c>
      <c r="H32" s="47" t="s">
        <v>414</v>
      </c>
    </row>
    <row r="33" spans="1:8" ht="13.5">
      <c r="A33" s="2">
        <v>31</v>
      </c>
      <c r="B33" s="45" t="s">
        <v>427</v>
      </c>
      <c r="C33" s="46" t="s">
        <v>426</v>
      </c>
      <c r="D33" s="47" t="s">
        <v>367</v>
      </c>
      <c r="E33" s="48">
        <v>3</v>
      </c>
      <c r="F33" s="48">
        <v>3000</v>
      </c>
      <c r="G33" s="28">
        <f t="shared" si="0"/>
        <v>9000</v>
      </c>
      <c r="H33" s="47" t="s">
        <v>414</v>
      </c>
    </row>
    <row r="34" spans="1:8" ht="13.5">
      <c r="A34" s="2">
        <v>32</v>
      </c>
      <c r="B34" s="45" t="s">
        <v>428</v>
      </c>
      <c r="C34" s="46" t="s">
        <v>426</v>
      </c>
      <c r="D34" s="47" t="s">
        <v>367</v>
      </c>
      <c r="E34" s="48">
        <v>3</v>
      </c>
      <c r="F34" s="48">
        <v>3000</v>
      </c>
      <c r="G34" s="28">
        <f t="shared" si="0"/>
        <v>9000</v>
      </c>
      <c r="H34" s="47" t="s">
        <v>414</v>
      </c>
    </row>
    <row r="35" spans="1:8" ht="33.75">
      <c r="A35" s="2">
        <v>33</v>
      </c>
      <c r="B35" s="49" t="s">
        <v>429</v>
      </c>
      <c r="C35" s="46"/>
      <c r="D35" s="47" t="s">
        <v>377</v>
      </c>
      <c r="E35" s="48">
        <v>110</v>
      </c>
      <c r="F35" s="48">
        <v>1200</v>
      </c>
      <c r="G35" s="28">
        <f t="shared" si="0"/>
        <v>132000</v>
      </c>
      <c r="H35" s="47" t="s">
        <v>430</v>
      </c>
    </row>
    <row r="36" spans="1:8" ht="13.5">
      <c r="A36" s="2">
        <v>34</v>
      </c>
      <c r="B36" s="7" t="s">
        <v>431</v>
      </c>
      <c r="C36" s="7" t="s">
        <v>432</v>
      </c>
      <c r="D36" s="2" t="s">
        <v>377</v>
      </c>
      <c r="E36" s="8">
        <v>17</v>
      </c>
      <c r="F36" s="8">
        <v>550</v>
      </c>
      <c r="G36" s="8">
        <f t="shared" si="0"/>
        <v>9350</v>
      </c>
      <c r="H36" s="47" t="s">
        <v>368</v>
      </c>
    </row>
    <row r="37" spans="1:8" ht="36">
      <c r="A37" s="2">
        <v>35</v>
      </c>
      <c r="B37" s="4" t="s">
        <v>433</v>
      </c>
      <c r="C37" s="4" t="s">
        <v>434</v>
      </c>
      <c r="D37" s="5" t="s">
        <v>1</v>
      </c>
      <c r="E37" s="11">
        <v>8</v>
      </c>
      <c r="F37" s="10">
        <v>5500</v>
      </c>
      <c r="G37" s="10">
        <f t="shared" si="0"/>
        <v>44000</v>
      </c>
      <c r="H37" s="5" t="s">
        <v>435</v>
      </c>
    </row>
    <row r="38" spans="1:8" ht="13.5">
      <c r="A38" s="2">
        <v>36</v>
      </c>
      <c r="B38" s="7" t="s">
        <v>436</v>
      </c>
      <c r="C38" s="7" t="s">
        <v>437</v>
      </c>
      <c r="D38" s="2" t="s">
        <v>438</v>
      </c>
      <c r="E38" s="8">
        <v>4</v>
      </c>
      <c r="F38" s="8">
        <v>10000</v>
      </c>
      <c r="G38" s="10">
        <f t="shared" si="0"/>
        <v>40000</v>
      </c>
      <c r="H38" s="5" t="s">
        <v>439</v>
      </c>
    </row>
    <row r="39" spans="1:8" ht="13.5">
      <c r="A39" s="24">
        <v>37</v>
      </c>
      <c r="B39" s="50" t="s">
        <v>440</v>
      </c>
      <c r="C39" s="7" t="s">
        <v>441</v>
      </c>
      <c r="D39" s="2" t="s">
        <v>442</v>
      </c>
      <c r="E39" s="8">
        <v>1</v>
      </c>
      <c r="F39" s="8">
        <v>10000</v>
      </c>
      <c r="G39" s="38">
        <f t="shared" si="0"/>
        <v>10000</v>
      </c>
      <c r="H39" s="2" t="s">
        <v>414</v>
      </c>
    </row>
    <row r="40" spans="1:8" ht="13.5">
      <c r="A40" s="24">
        <v>38</v>
      </c>
      <c r="B40" s="7" t="s">
        <v>20</v>
      </c>
      <c r="C40" s="7" t="s">
        <v>443</v>
      </c>
      <c r="D40" s="2" t="s">
        <v>438</v>
      </c>
      <c r="E40" s="8">
        <v>12</v>
      </c>
      <c r="F40" s="8">
        <v>8400</v>
      </c>
      <c r="G40" s="8">
        <f t="shared" si="0"/>
        <v>100800</v>
      </c>
      <c r="H40" s="47"/>
    </row>
    <row r="41" spans="1:8" ht="13.5">
      <c r="A41" s="24">
        <v>39</v>
      </c>
      <c r="B41" s="7" t="s">
        <v>444</v>
      </c>
      <c r="C41" s="7" t="s">
        <v>445</v>
      </c>
      <c r="D41" s="2" t="s">
        <v>446</v>
      </c>
      <c r="E41" s="8">
        <v>2</v>
      </c>
      <c r="F41" s="8">
        <v>5500</v>
      </c>
      <c r="G41" s="8">
        <f t="shared" si="0"/>
        <v>11000</v>
      </c>
      <c r="H41" s="2" t="s">
        <v>447</v>
      </c>
    </row>
    <row r="42" spans="1:8" ht="13.5">
      <c r="A42" s="24">
        <v>40</v>
      </c>
      <c r="B42" s="7" t="s">
        <v>444</v>
      </c>
      <c r="C42" s="7" t="s">
        <v>448</v>
      </c>
      <c r="D42" s="2" t="s">
        <v>381</v>
      </c>
      <c r="E42" s="8">
        <v>4</v>
      </c>
      <c r="F42" s="8">
        <v>6300</v>
      </c>
      <c r="G42" s="8">
        <f t="shared" si="0"/>
        <v>25200</v>
      </c>
      <c r="H42" s="2" t="s">
        <v>447</v>
      </c>
    </row>
    <row r="43" spans="1:8" ht="13.5">
      <c r="A43" s="24">
        <v>41</v>
      </c>
      <c r="B43" s="7" t="s">
        <v>449</v>
      </c>
      <c r="C43" s="7" t="s">
        <v>450</v>
      </c>
      <c r="D43" s="2" t="s">
        <v>381</v>
      </c>
      <c r="E43" s="3">
        <v>24</v>
      </c>
      <c r="F43" s="27">
        <v>5600</v>
      </c>
      <c r="G43" s="27">
        <f t="shared" si="0"/>
        <v>134400</v>
      </c>
      <c r="H43" s="2" t="s">
        <v>98</v>
      </c>
    </row>
    <row r="44" spans="1:8" ht="18.75" customHeight="1">
      <c r="A44" s="80" t="s">
        <v>451</v>
      </c>
      <c r="B44" s="81"/>
      <c r="C44" s="58"/>
      <c r="D44" s="58"/>
      <c r="E44" s="58"/>
      <c r="F44" s="58"/>
      <c r="G44" s="73">
        <f>SUM(G3:G43)</f>
        <v>1326950</v>
      </c>
      <c r="H44" s="51"/>
    </row>
    <row r="45" spans="1:8" ht="13.5">
      <c r="A45"/>
      <c r="B45"/>
      <c r="C45"/>
      <c r="D45" s="13"/>
      <c r="E45"/>
      <c r="F45" s="17"/>
      <c r="G45"/>
      <c r="H45"/>
    </row>
    <row r="46" spans="1:8" ht="13.5">
      <c r="A46"/>
      <c r="B46"/>
      <c r="C46"/>
      <c r="D46" s="13"/>
      <c r="E46"/>
      <c r="F46" s="17"/>
      <c r="G46"/>
      <c r="H46"/>
    </row>
    <row r="47" spans="1:8" ht="13.5">
      <c r="A47"/>
      <c r="B47"/>
      <c r="C47"/>
      <c r="D47" s="13"/>
      <c r="E47"/>
      <c r="F47" s="17"/>
      <c r="G47"/>
      <c r="H47"/>
    </row>
    <row r="48" spans="1:8" ht="13.5">
      <c r="A48"/>
      <c r="B48"/>
      <c r="C48"/>
      <c r="D48" s="13"/>
      <c r="E48"/>
      <c r="F48" s="17"/>
      <c r="G48"/>
      <c r="H48"/>
    </row>
    <row r="49" spans="1:8" ht="13.5">
      <c r="A49"/>
      <c r="B49"/>
      <c r="C49"/>
      <c r="D49" s="13"/>
      <c r="E49"/>
      <c r="F49" s="17"/>
      <c r="G49"/>
      <c r="H49"/>
    </row>
    <row r="50" spans="1:8" ht="13.5">
      <c r="A50"/>
      <c r="B50"/>
      <c r="C50"/>
      <c r="D50" s="13"/>
      <c r="E50"/>
      <c r="F50" s="17"/>
      <c r="G50"/>
      <c r="H50"/>
    </row>
    <row r="51" spans="1:8" ht="13.5">
      <c r="A51"/>
      <c r="B51"/>
      <c r="C51"/>
      <c r="D51" s="13"/>
      <c r="E51"/>
      <c r="F51" s="17"/>
      <c r="G51"/>
      <c r="H51"/>
    </row>
    <row r="52" spans="1:8" ht="13.5">
      <c r="A52"/>
      <c r="B52"/>
      <c r="C52"/>
      <c r="D52" s="13"/>
      <c r="E52"/>
      <c r="F52" s="17"/>
      <c r="G52"/>
      <c r="H52"/>
    </row>
    <row r="53" spans="1:8" ht="13.5">
      <c r="A53"/>
      <c r="B53"/>
      <c r="C53"/>
      <c r="D53" s="13"/>
      <c r="E53"/>
      <c r="F53" s="17"/>
      <c r="G53"/>
      <c r="H53"/>
    </row>
    <row r="54" spans="1:8" ht="13.5">
      <c r="A54"/>
      <c r="B54"/>
      <c r="C54"/>
      <c r="D54" s="13"/>
      <c r="E54"/>
      <c r="F54" s="17"/>
      <c r="G54"/>
      <c r="H54"/>
    </row>
    <row r="55" spans="1:8" ht="13.5">
      <c r="A55"/>
      <c r="B55"/>
      <c r="C55"/>
      <c r="D55" s="13"/>
      <c r="E55"/>
      <c r="F55" s="17"/>
      <c r="G55"/>
      <c r="H55"/>
    </row>
    <row r="56" spans="1:8" ht="13.5">
      <c r="A56"/>
      <c r="B56"/>
      <c r="C56"/>
      <c r="D56" s="13"/>
      <c r="E56"/>
      <c r="F56" s="17"/>
      <c r="G56"/>
      <c r="H56"/>
    </row>
    <row r="57" spans="1:8" ht="13.5">
      <c r="A57"/>
      <c r="B57"/>
      <c r="C57"/>
      <c r="D57" s="13"/>
      <c r="E57"/>
      <c r="F57" s="17"/>
      <c r="G57"/>
      <c r="H57"/>
    </row>
    <row r="58" spans="1:8" ht="13.5">
      <c r="A58"/>
      <c r="B58"/>
      <c r="C58"/>
      <c r="D58" s="13"/>
      <c r="E58"/>
      <c r="F58" s="17"/>
      <c r="G58"/>
      <c r="H58"/>
    </row>
    <row r="59" spans="1:8" ht="13.5">
      <c r="A59"/>
      <c r="B59"/>
      <c r="C59"/>
      <c r="D59" s="13"/>
      <c r="E59"/>
      <c r="F59" s="17"/>
      <c r="G59"/>
      <c r="H59"/>
    </row>
    <row r="60" spans="1:8" ht="13.5">
      <c r="A60"/>
      <c r="B60"/>
      <c r="C60"/>
      <c r="D60" s="13"/>
      <c r="E60"/>
      <c r="F60" s="17"/>
      <c r="G60"/>
      <c r="H60"/>
    </row>
    <row r="61" spans="1:8" ht="13.5">
      <c r="A61"/>
      <c r="B61"/>
      <c r="C61"/>
      <c r="D61" s="13"/>
      <c r="E61"/>
      <c r="F61" s="17"/>
      <c r="G61"/>
      <c r="H61"/>
    </row>
    <row r="62" spans="1:8" ht="13.5">
      <c r="A62"/>
      <c r="B62"/>
      <c r="C62"/>
      <c r="D62" s="13"/>
      <c r="E62"/>
      <c r="F62" s="17"/>
      <c r="G62"/>
      <c r="H62"/>
    </row>
    <row r="63" spans="1:8" ht="13.5">
      <c r="A63"/>
      <c r="B63"/>
      <c r="C63"/>
      <c r="D63" s="13"/>
      <c r="E63"/>
      <c r="F63" s="17"/>
      <c r="G63"/>
      <c r="H63"/>
    </row>
    <row r="64" spans="1:8" ht="13.5">
      <c r="A64"/>
      <c r="B64"/>
      <c r="C64"/>
      <c r="D64" s="13"/>
      <c r="E64"/>
      <c r="F64" s="17"/>
      <c r="G64"/>
      <c r="H64"/>
    </row>
    <row r="65" spans="1:8" ht="13.5">
      <c r="A65"/>
      <c r="B65"/>
      <c r="C65"/>
      <c r="D65" s="13"/>
      <c r="E65"/>
      <c r="F65" s="17"/>
      <c r="G65"/>
      <c r="H65"/>
    </row>
    <row r="66" spans="1:8" ht="13.5">
      <c r="A66"/>
      <c r="B66"/>
      <c r="C66"/>
      <c r="D66" s="13"/>
      <c r="E66"/>
      <c r="F66" s="17"/>
      <c r="G66"/>
      <c r="H66"/>
    </row>
    <row r="67" spans="1:8" ht="13.5">
      <c r="A67"/>
      <c r="B67"/>
      <c r="C67"/>
      <c r="D67" s="13"/>
      <c r="E67"/>
      <c r="F67" s="17"/>
      <c r="G67"/>
      <c r="H67"/>
    </row>
    <row r="68" spans="1:8" ht="13.5">
      <c r="A68"/>
      <c r="B68"/>
      <c r="C68"/>
      <c r="D68" s="13"/>
      <c r="E68"/>
      <c r="F68" s="17"/>
      <c r="G68"/>
      <c r="H68"/>
    </row>
    <row r="69" spans="1:8" ht="13.5">
      <c r="A69"/>
      <c r="B69"/>
      <c r="C69"/>
      <c r="D69" s="13"/>
      <c r="E69"/>
      <c r="F69" s="17"/>
      <c r="G69"/>
      <c r="H69"/>
    </row>
    <row r="70" spans="1:8" ht="13.5">
      <c r="A70"/>
      <c r="B70"/>
      <c r="C70"/>
      <c r="D70" s="13"/>
      <c r="E70"/>
      <c r="F70" s="17"/>
      <c r="G70"/>
      <c r="H70"/>
    </row>
    <row r="71" spans="1:8" ht="13.5">
      <c r="A71"/>
      <c r="B71"/>
      <c r="C71"/>
      <c r="D71" s="13"/>
      <c r="E71"/>
      <c r="F71" s="17"/>
      <c r="G71"/>
      <c r="H71"/>
    </row>
    <row r="72" spans="1:8" ht="13.5">
      <c r="A72"/>
      <c r="B72"/>
      <c r="C72"/>
      <c r="D72" s="13"/>
      <c r="E72"/>
      <c r="F72" s="17"/>
      <c r="G72"/>
      <c r="H72"/>
    </row>
    <row r="73" spans="1:8" ht="13.5">
      <c r="A73"/>
      <c r="B73"/>
      <c r="C73"/>
      <c r="D73" s="13"/>
      <c r="E73"/>
      <c r="F73" s="17"/>
      <c r="G73"/>
      <c r="H73"/>
    </row>
    <row r="74" spans="1:8" ht="13.5">
      <c r="A74"/>
      <c r="B74"/>
      <c r="C74"/>
      <c r="D74" s="13"/>
      <c r="E74"/>
      <c r="F74" s="17"/>
      <c r="G74"/>
      <c r="H74"/>
    </row>
    <row r="75" spans="1:8" ht="13.5">
      <c r="A75"/>
      <c r="B75"/>
      <c r="C75"/>
      <c r="D75" s="13"/>
      <c r="E75"/>
      <c r="F75" s="17"/>
      <c r="G75"/>
      <c r="H75"/>
    </row>
    <row r="76" spans="1:8" ht="13.5">
      <c r="A76"/>
      <c r="B76"/>
      <c r="C76"/>
      <c r="D76" s="13"/>
      <c r="E76"/>
      <c r="F76" s="17"/>
      <c r="G76"/>
      <c r="H76"/>
    </row>
    <row r="77" spans="1:8" ht="13.5">
      <c r="A77"/>
      <c r="B77"/>
      <c r="C77"/>
      <c r="D77" s="13"/>
      <c r="E77"/>
      <c r="F77" s="17"/>
      <c r="G77"/>
      <c r="H77"/>
    </row>
    <row r="78" spans="1:8" ht="13.5">
      <c r="A78"/>
      <c r="B78"/>
      <c r="C78"/>
      <c r="D78" s="13"/>
      <c r="E78"/>
      <c r="F78" s="17"/>
      <c r="G78"/>
      <c r="H78"/>
    </row>
    <row r="79" spans="1:8" ht="13.5">
      <c r="A79"/>
      <c r="B79"/>
      <c r="C79"/>
      <c r="D79" s="13"/>
      <c r="E79"/>
      <c r="F79" s="17"/>
      <c r="G79"/>
      <c r="H79"/>
    </row>
    <row r="80" spans="1:8" ht="13.5">
      <c r="A80"/>
      <c r="B80"/>
      <c r="C80"/>
      <c r="D80" s="13"/>
      <c r="E80"/>
      <c r="F80" s="17"/>
      <c r="G80"/>
      <c r="H80"/>
    </row>
    <row r="81" spans="1:8" ht="13.5">
      <c r="A81"/>
      <c r="B81"/>
      <c r="C81"/>
      <c r="D81" s="13"/>
      <c r="E81"/>
      <c r="F81" s="17"/>
      <c r="G81"/>
      <c r="H81"/>
    </row>
    <row r="82" spans="1:8" ht="13.5">
      <c r="A82"/>
      <c r="B82"/>
      <c r="C82"/>
      <c r="D82" s="13"/>
      <c r="E82"/>
      <c r="F82" s="17"/>
      <c r="G82"/>
      <c r="H82"/>
    </row>
    <row r="83" spans="1:8" ht="13.5">
      <c r="A83"/>
      <c r="B83"/>
      <c r="C83"/>
      <c r="D83" s="13"/>
      <c r="E83"/>
      <c r="F83" s="17"/>
      <c r="G83"/>
      <c r="H83"/>
    </row>
    <row r="84" spans="1:8" ht="13.5">
      <c r="A84"/>
      <c r="B84"/>
      <c r="C84"/>
      <c r="D84" s="13"/>
      <c r="E84"/>
      <c r="F84" s="17"/>
      <c r="G84"/>
      <c r="H84"/>
    </row>
    <row r="85" spans="1:8" ht="13.5">
      <c r="A85"/>
      <c r="B85"/>
      <c r="C85"/>
      <c r="D85" s="13"/>
      <c r="E85"/>
      <c r="F85" s="17"/>
      <c r="G85"/>
      <c r="H85"/>
    </row>
    <row r="86" spans="1:8" ht="13.5">
      <c r="A86"/>
      <c r="B86"/>
      <c r="C86"/>
      <c r="D86" s="13"/>
      <c r="E86"/>
      <c r="F86" s="17"/>
      <c r="G86"/>
      <c r="H86"/>
    </row>
    <row r="87" spans="1:8" ht="13.5">
      <c r="A87"/>
      <c r="B87"/>
      <c r="C87"/>
      <c r="D87" s="13"/>
      <c r="E87"/>
      <c r="F87" s="17"/>
      <c r="G87"/>
      <c r="H87"/>
    </row>
    <row r="88" spans="1:8" ht="13.5">
      <c r="A88"/>
      <c r="B88"/>
      <c r="C88"/>
      <c r="D88" s="13"/>
      <c r="E88"/>
      <c r="F88" s="17"/>
      <c r="G88"/>
      <c r="H88"/>
    </row>
    <row r="89" spans="1:8" ht="13.5">
      <c r="A89"/>
      <c r="B89"/>
      <c r="C89"/>
      <c r="D89" s="13"/>
      <c r="E89"/>
      <c r="F89" s="17"/>
      <c r="G89"/>
      <c r="H89"/>
    </row>
    <row r="90" spans="1:8" ht="13.5">
      <c r="A90"/>
      <c r="B90"/>
      <c r="C90"/>
      <c r="D90" s="13"/>
      <c r="E90"/>
      <c r="F90" s="17"/>
      <c r="G90"/>
      <c r="H90"/>
    </row>
    <row r="91" spans="1:8" ht="13.5">
      <c r="A91"/>
      <c r="B91"/>
      <c r="C91"/>
      <c r="D91" s="13"/>
      <c r="E91"/>
      <c r="F91" s="17"/>
      <c r="G91"/>
      <c r="H91"/>
    </row>
    <row r="92" spans="1:8" ht="13.5">
      <c r="A92"/>
      <c r="B92"/>
      <c r="C92"/>
      <c r="D92" s="13"/>
      <c r="E92"/>
      <c r="F92" s="17"/>
      <c r="G92"/>
      <c r="H92"/>
    </row>
    <row r="93" spans="1:8" ht="13.5">
      <c r="A93"/>
      <c r="B93"/>
      <c r="C93"/>
      <c r="D93" s="13"/>
      <c r="E93"/>
      <c r="F93" s="17"/>
      <c r="G93"/>
      <c r="H93"/>
    </row>
    <row r="94" spans="1:8" ht="13.5">
      <c r="A94"/>
      <c r="B94"/>
      <c r="C94"/>
      <c r="D94" s="13"/>
      <c r="E94"/>
      <c r="F94" s="17"/>
      <c r="G94"/>
      <c r="H94"/>
    </row>
    <row r="95" spans="1:8" ht="13.5">
      <c r="A95"/>
      <c r="B95"/>
      <c r="C95"/>
      <c r="D95" s="13"/>
      <c r="E95"/>
      <c r="F95" s="17"/>
      <c r="G95"/>
      <c r="H95"/>
    </row>
    <row r="96" spans="1:8" ht="13.5">
      <c r="A96"/>
      <c r="B96"/>
      <c r="C96"/>
      <c r="D96" s="13"/>
      <c r="E96"/>
      <c r="F96" s="17"/>
      <c r="G96"/>
      <c r="H96"/>
    </row>
  </sheetData>
  <mergeCells count="2">
    <mergeCell ref="A1:H1"/>
    <mergeCell ref="A44:B44"/>
  </mergeCells>
  <printOptions/>
  <pageMargins left="0.53" right="0.43" top="0.49" bottom="0.3" header="0.39" footer="0.2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workbookViewId="0" topLeftCell="A1">
      <selection activeCell="B25" sqref="B25"/>
    </sheetView>
  </sheetViews>
  <sheetFormatPr defaultColWidth="8.88671875" defaultRowHeight="13.5"/>
  <cols>
    <col min="1" max="1" width="5.3359375" style="1" customWidth="1"/>
    <col min="2" max="2" width="14.10546875" style="1" customWidth="1"/>
    <col min="3" max="3" width="16.4453125" style="1" customWidth="1"/>
    <col min="4" max="4" width="5.77734375" style="1" customWidth="1"/>
    <col min="5" max="5" width="6.3359375" style="1" customWidth="1"/>
    <col min="6" max="6" width="9.77734375" style="18" customWidth="1"/>
    <col min="7" max="7" width="11.6640625" style="18" customWidth="1"/>
    <col min="8" max="8" width="13.88671875" style="1" customWidth="1"/>
  </cols>
  <sheetData>
    <row r="1" spans="1:8" ht="54.75" customHeight="1">
      <c r="A1" s="78" t="s">
        <v>99</v>
      </c>
      <c r="B1" s="78"/>
      <c r="C1" s="78"/>
      <c r="D1" s="78"/>
      <c r="E1" s="78"/>
      <c r="F1" s="78"/>
      <c r="G1" s="78"/>
      <c r="H1" s="79"/>
    </row>
    <row r="2" spans="1:8" ht="30" customHeight="1">
      <c r="A2" s="19" t="s">
        <v>66</v>
      </c>
      <c r="B2" s="20" t="s">
        <v>67</v>
      </c>
      <c r="C2" s="20" t="s">
        <v>68</v>
      </c>
      <c r="D2" s="21" t="s">
        <v>69</v>
      </c>
      <c r="E2" s="22" t="s">
        <v>70</v>
      </c>
      <c r="F2" s="23" t="s">
        <v>71</v>
      </c>
      <c r="G2" s="23" t="s">
        <v>72</v>
      </c>
      <c r="H2" s="20" t="s">
        <v>73</v>
      </c>
    </row>
    <row r="3" spans="1:8" ht="13.5">
      <c r="A3" s="24">
        <v>1</v>
      </c>
      <c r="B3" s="7" t="s">
        <v>101</v>
      </c>
      <c r="C3" s="7" t="s">
        <v>102</v>
      </c>
      <c r="D3" s="2" t="s">
        <v>357</v>
      </c>
      <c r="E3" s="3">
        <v>5</v>
      </c>
      <c r="F3" s="8">
        <v>4500</v>
      </c>
      <c r="G3" s="38">
        <f>E3*F3</f>
        <v>22500</v>
      </c>
      <c r="H3" s="36" t="s">
        <v>104</v>
      </c>
    </row>
    <row r="4" spans="1:8" ht="13.5">
      <c r="A4" s="24">
        <v>2</v>
      </c>
      <c r="B4" s="41" t="s">
        <v>105</v>
      </c>
      <c r="C4" s="41" t="s">
        <v>84</v>
      </c>
      <c r="D4" s="36" t="s">
        <v>85</v>
      </c>
      <c r="E4" s="38">
        <v>15</v>
      </c>
      <c r="F4" s="38">
        <v>1000</v>
      </c>
      <c r="G4" s="38">
        <f aca="true" t="shared" si="0" ref="G4:G29">E4*F4</f>
        <v>15000</v>
      </c>
      <c r="H4" s="36" t="s">
        <v>107</v>
      </c>
    </row>
    <row r="5" spans="1:8" ht="36">
      <c r="A5" s="24">
        <v>3</v>
      </c>
      <c r="B5" s="41" t="s">
        <v>108</v>
      </c>
      <c r="C5" s="52" t="s">
        <v>109</v>
      </c>
      <c r="D5" s="40" t="s">
        <v>76</v>
      </c>
      <c r="E5" s="38">
        <v>60</v>
      </c>
      <c r="F5" s="38">
        <v>500</v>
      </c>
      <c r="G5" s="38">
        <f t="shared" si="0"/>
        <v>30000</v>
      </c>
      <c r="H5" s="36" t="s">
        <v>110</v>
      </c>
    </row>
    <row r="6" spans="1:8" ht="13.5">
      <c r="A6" s="24">
        <v>4</v>
      </c>
      <c r="B6" s="7" t="s">
        <v>111</v>
      </c>
      <c r="C6" s="7" t="s">
        <v>112</v>
      </c>
      <c r="D6" s="2" t="s">
        <v>74</v>
      </c>
      <c r="E6" s="3">
        <v>2</v>
      </c>
      <c r="F6" s="8">
        <v>7500</v>
      </c>
      <c r="G6" s="38">
        <f t="shared" si="0"/>
        <v>15000</v>
      </c>
      <c r="H6" s="53" t="s">
        <v>104</v>
      </c>
    </row>
    <row r="7" spans="1:8" ht="13.5">
      <c r="A7" s="24">
        <v>5</v>
      </c>
      <c r="B7" s="44" t="s">
        <v>113</v>
      </c>
      <c r="C7" s="44"/>
      <c r="D7" s="40" t="s">
        <v>76</v>
      </c>
      <c r="E7" s="38">
        <v>10</v>
      </c>
      <c r="F7" s="38">
        <v>2500</v>
      </c>
      <c r="G7" s="38">
        <f t="shared" si="0"/>
        <v>25000</v>
      </c>
      <c r="H7" s="36" t="s">
        <v>104</v>
      </c>
    </row>
    <row r="8" spans="1:8" ht="13.5">
      <c r="A8" s="24">
        <v>6</v>
      </c>
      <c r="B8" s="44" t="s">
        <v>114</v>
      </c>
      <c r="C8" s="44" t="s">
        <v>115</v>
      </c>
      <c r="D8" s="40" t="s">
        <v>76</v>
      </c>
      <c r="E8" s="38">
        <v>150</v>
      </c>
      <c r="F8" s="38">
        <v>400</v>
      </c>
      <c r="G8" s="38">
        <f t="shared" si="0"/>
        <v>60000</v>
      </c>
      <c r="H8" s="36" t="s">
        <v>116</v>
      </c>
    </row>
    <row r="9" spans="1:8" ht="13.5">
      <c r="A9" s="24">
        <v>7</v>
      </c>
      <c r="B9" s="41" t="s">
        <v>117</v>
      </c>
      <c r="C9" s="25" t="s">
        <v>118</v>
      </c>
      <c r="D9" s="31" t="s">
        <v>1</v>
      </c>
      <c r="E9" s="33">
        <v>6</v>
      </c>
      <c r="F9" s="33">
        <v>4000</v>
      </c>
      <c r="G9" s="38">
        <f t="shared" si="0"/>
        <v>24000</v>
      </c>
      <c r="H9" s="36" t="s">
        <v>110</v>
      </c>
    </row>
    <row r="10" spans="1:8" ht="13.5">
      <c r="A10" s="24">
        <v>8</v>
      </c>
      <c r="B10" s="7" t="s">
        <v>119</v>
      </c>
      <c r="C10" s="7" t="s">
        <v>120</v>
      </c>
      <c r="D10" s="2" t="s">
        <v>76</v>
      </c>
      <c r="E10" s="8">
        <v>150</v>
      </c>
      <c r="F10" s="8">
        <v>1400</v>
      </c>
      <c r="G10" s="38">
        <f t="shared" si="0"/>
        <v>210000</v>
      </c>
      <c r="H10" s="2" t="s">
        <v>104</v>
      </c>
    </row>
    <row r="11" spans="1:8" ht="13.5">
      <c r="A11" s="24">
        <v>9</v>
      </c>
      <c r="B11" s="54" t="s">
        <v>121</v>
      </c>
      <c r="C11" s="44" t="s">
        <v>122</v>
      </c>
      <c r="D11" s="40" t="s">
        <v>79</v>
      </c>
      <c r="E11" s="38">
        <v>30</v>
      </c>
      <c r="F11" s="38">
        <v>9900</v>
      </c>
      <c r="G11" s="38">
        <f t="shared" si="0"/>
        <v>297000</v>
      </c>
      <c r="H11" s="36" t="s">
        <v>104</v>
      </c>
    </row>
    <row r="12" spans="1:8" ht="13.5">
      <c r="A12" s="24">
        <v>10</v>
      </c>
      <c r="B12" s="41" t="s">
        <v>123</v>
      </c>
      <c r="C12" s="41" t="s">
        <v>124</v>
      </c>
      <c r="D12" s="36" t="s">
        <v>76</v>
      </c>
      <c r="E12" s="38">
        <v>100</v>
      </c>
      <c r="F12" s="38">
        <v>800</v>
      </c>
      <c r="G12" s="38">
        <f t="shared" si="0"/>
        <v>80000</v>
      </c>
      <c r="H12" s="40" t="s">
        <v>125</v>
      </c>
    </row>
    <row r="13" spans="1:8" ht="13.5">
      <c r="A13" s="24">
        <v>11</v>
      </c>
      <c r="B13" s="7" t="s">
        <v>126</v>
      </c>
      <c r="C13" s="7" t="s">
        <v>128</v>
      </c>
      <c r="D13" s="2" t="s">
        <v>76</v>
      </c>
      <c r="E13" s="8">
        <v>30</v>
      </c>
      <c r="F13" s="8">
        <v>2400</v>
      </c>
      <c r="G13" s="38">
        <f t="shared" si="0"/>
        <v>72000</v>
      </c>
      <c r="H13" s="2" t="s">
        <v>129</v>
      </c>
    </row>
    <row r="14" spans="1:8" ht="13.5">
      <c r="A14" s="24">
        <v>12</v>
      </c>
      <c r="B14" s="41" t="s">
        <v>75</v>
      </c>
      <c r="C14" s="55" t="s">
        <v>102</v>
      </c>
      <c r="D14" s="36" t="s">
        <v>74</v>
      </c>
      <c r="E14" s="38">
        <v>5</v>
      </c>
      <c r="F14" s="38">
        <v>7500</v>
      </c>
      <c r="G14" s="38">
        <f t="shared" si="0"/>
        <v>37500</v>
      </c>
      <c r="H14" s="36" t="s">
        <v>110</v>
      </c>
    </row>
    <row r="15" spans="1:8" ht="13.5">
      <c r="A15" s="24">
        <v>13</v>
      </c>
      <c r="B15" s="41" t="s">
        <v>130</v>
      </c>
      <c r="C15" s="7" t="s">
        <v>131</v>
      </c>
      <c r="D15" s="56" t="s">
        <v>79</v>
      </c>
      <c r="E15" s="38">
        <v>5</v>
      </c>
      <c r="F15" s="38">
        <v>12000</v>
      </c>
      <c r="G15" s="38">
        <f t="shared" si="0"/>
        <v>60000</v>
      </c>
      <c r="H15" s="36" t="s">
        <v>110</v>
      </c>
    </row>
    <row r="16" spans="1:8" ht="13.5">
      <c r="A16" s="24">
        <v>14</v>
      </c>
      <c r="B16" s="41" t="s">
        <v>97</v>
      </c>
      <c r="C16" s="7" t="s">
        <v>132</v>
      </c>
      <c r="D16" s="2" t="s">
        <v>79</v>
      </c>
      <c r="E16" s="3">
        <v>30</v>
      </c>
      <c r="F16" s="8">
        <v>8400</v>
      </c>
      <c r="G16" s="8">
        <f t="shared" si="0"/>
        <v>252000</v>
      </c>
      <c r="H16" s="2" t="s">
        <v>104</v>
      </c>
    </row>
    <row r="17" spans="1:8" ht="13.5">
      <c r="A17" s="24">
        <v>15</v>
      </c>
      <c r="B17" s="7" t="s">
        <v>133</v>
      </c>
      <c r="C17" s="7"/>
      <c r="D17" s="40" t="s">
        <v>76</v>
      </c>
      <c r="E17" s="38">
        <v>5</v>
      </c>
      <c r="F17" s="38">
        <v>550</v>
      </c>
      <c r="G17" s="33">
        <f t="shared" si="0"/>
        <v>2750</v>
      </c>
      <c r="H17" s="57" t="s">
        <v>104</v>
      </c>
    </row>
    <row r="18" spans="1:8" ht="13.5">
      <c r="A18" s="24">
        <v>16</v>
      </c>
      <c r="B18" s="50" t="s">
        <v>134</v>
      </c>
      <c r="C18" s="7"/>
      <c r="D18" s="2" t="s">
        <v>76</v>
      </c>
      <c r="E18" s="8">
        <v>300</v>
      </c>
      <c r="F18" s="8">
        <v>500</v>
      </c>
      <c r="G18" s="33">
        <f t="shared" si="0"/>
        <v>150000</v>
      </c>
      <c r="H18" s="2" t="s">
        <v>104</v>
      </c>
    </row>
    <row r="19" spans="1:8" ht="13.5">
      <c r="A19" s="24">
        <v>17</v>
      </c>
      <c r="B19" s="50" t="s">
        <v>135</v>
      </c>
      <c r="C19" s="7" t="s">
        <v>136</v>
      </c>
      <c r="D19" s="2" t="s">
        <v>357</v>
      </c>
      <c r="E19" s="8">
        <v>5</v>
      </c>
      <c r="F19" s="8">
        <v>6500</v>
      </c>
      <c r="G19" s="38">
        <f>E19*F19</f>
        <v>32500</v>
      </c>
      <c r="H19" s="2" t="s">
        <v>104</v>
      </c>
    </row>
    <row r="20" spans="1:8" ht="13.5">
      <c r="A20" s="24">
        <v>18</v>
      </c>
      <c r="B20" s="7" t="s">
        <v>137</v>
      </c>
      <c r="C20" s="7" t="s">
        <v>138</v>
      </c>
      <c r="D20" s="2" t="s">
        <v>76</v>
      </c>
      <c r="E20" s="8">
        <v>30</v>
      </c>
      <c r="F20" s="8">
        <v>3200</v>
      </c>
      <c r="G20" s="38">
        <f t="shared" si="0"/>
        <v>96000</v>
      </c>
      <c r="H20" s="2" t="s">
        <v>104</v>
      </c>
    </row>
    <row r="21" spans="1:8" ht="13.5">
      <c r="A21" s="24">
        <v>19</v>
      </c>
      <c r="B21" s="50" t="s">
        <v>94</v>
      </c>
      <c r="C21" s="7" t="s">
        <v>95</v>
      </c>
      <c r="D21" s="2" t="s">
        <v>96</v>
      </c>
      <c r="E21" s="8">
        <v>3</v>
      </c>
      <c r="F21" s="8">
        <v>10000</v>
      </c>
      <c r="G21" s="38">
        <f>E21*F21</f>
        <v>30000</v>
      </c>
      <c r="H21" s="2" t="s">
        <v>86</v>
      </c>
    </row>
    <row r="22" spans="1:8" ht="22.5" customHeight="1">
      <c r="A22" s="24">
        <v>20</v>
      </c>
      <c r="B22" s="7" t="s">
        <v>139</v>
      </c>
      <c r="C22" s="7" t="s">
        <v>140</v>
      </c>
      <c r="D22" s="2" t="s">
        <v>76</v>
      </c>
      <c r="E22" s="8">
        <v>20</v>
      </c>
      <c r="F22" s="8">
        <v>1000</v>
      </c>
      <c r="G22" s="38">
        <f t="shared" si="0"/>
        <v>20000</v>
      </c>
      <c r="H22" s="2" t="s">
        <v>129</v>
      </c>
    </row>
    <row r="23" spans="1:8" ht="13.5">
      <c r="A23" s="24">
        <v>21</v>
      </c>
      <c r="B23" s="50" t="s">
        <v>141</v>
      </c>
      <c r="C23" s="7" t="s">
        <v>142</v>
      </c>
      <c r="D23" s="2" t="s">
        <v>76</v>
      </c>
      <c r="E23" s="8">
        <v>150</v>
      </c>
      <c r="F23" s="8">
        <v>150</v>
      </c>
      <c r="G23" s="38">
        <f>E23*F23</f>
        <v>22500</v>
      </c>
      <c r="H23" s="2" t="s">
        <v>110</v>
      </c>
    </row>
    <row r="24" spans="1:8" ht="24">
      <c r="A24" s="24">
        <v>22</v>
      </c>
      <c r="B24" s="50" t="s">
        <v>143</v>
      </c>
      <c r="C24" s="7" t="s">
        <v>144</v>
      </c>
      <c r="D24" s="2" t="s">
        <v>79</v>
      </c>
      <c r="E24" s="8">
        <v>6</v>
      </c>
      <c r="F24" s="8">
        <v>1900</v>
      </c>
      <c r="G24" s="38">
        <f>E24*F24</f>
        <v>11400</v>
      </c>
      <c r="H24" s="2" t="s">
        <v>104</v>
      </c>
    </row>
    <row r="25" spans="1:8" ht="13.5">
      <c r="A25" s="24">
        <v>23</v>
      </c>
      <c r="B25" s="50" t="s">
        <v>145</v>
      </c>
      <c r="C25" s="7" t="s">
        <v>84</v>
      </c>
      <c r="D25" s="2" t="s">
        <v>85</v>
      </c>
      <c r="E25" s="8">
        <v>30</v>
      </c>
      <c r="F25" s="8">
        <v>500</v>
      </c>
      <c r="G25" s="38">
        <f t="shared" si="0"/>
        <v>15000</v>
      </c>
      <c r="H25" s="2" t="s">
        <v>104</v>
      </c>
    </row>
    <row r="26" spans="1:8" ht="13.5">
      <c r="A26" s="24">
        <v>24</v>
      </c>
      <c r="B26" s="50" t="s">
        <v>146</v>
      </c>
      <c r="C26" s="7" t="s">
        <v>147</v>
      </c>
      <c r="D26" s="2" t="s">
        <v>85</v>
      </c>
      <c r="E26" s="8">
        <v>50</v>
      </c>
      <c r="F26" s="8">
        <v>300</v>
      </c>
      <c r="G26" s="38">
        <f t="shared" si="0"/>
        <v>15000</v>
      </c>
      <c r="H26" s="2" t="s">
        <v>104</v>
      </c>
    </row>
    <row r="27" spans="1:8" ht="13.5">
      <c r="A27" s="24">
        <v>25</v>
      </c>
      <c r="B27" s="50" t="s">
        <v>148</v>
      </c>
      <c r="C27" s="7" t="s">
        <v>82</v>
      </c>
      <c r="D27" s="2" t="s">
        <v>82</v>
      </c>
      <c r="E27" s="8">
        <v>5</v>
      </c>
      <c r="F27" s="8">
        <v>9000</v>
      </c>
      <c r="G27" s="38">
        <f t="shared" si="0"/>
        <v>45000</v>
      </c>
      <c r="H27" s="2" t="s">
        <v>104</v>
      </c>
    </row>
    <row r="28" spans="1:8" ht="13.5">
      <c r="A28" s="24">
        <v>26</v>
      </c>
      <c r="B28" s="50" t="s">
        <v>150</v>
      </c>
      <c r="C28" s="7" t="s">
        <v>151</v>
      </c>
      <c r="D28" s="2" t="s">
        <v>74</v>
      </c>
      <c r="E28" s="8">
        <v>30</v>
      </c>
      <c r="F28" s="8">
        <v>2500</v>
      </c>
      <c r="G28" s="38">
        <f t="shared" si="0"/>
        <v>75000</v>
      </c>
      <c r="H28" s="2" t="s">
        <v>104</v>
      </c>
    </row>
    <row r="29" spans="1:8" ht="24">
      <c r="A29" s="24">
        <v>27</v>
      </c>
      <c r="B29" s="26" t="s">
        <v>152</v>
      </c>
      <c r="C29" s="7" t="s">
        <v>153</v>
      </c>
      <c r="D29" s="2" t="s">
        <v>79</v>
      </c>
      <c r="E29" s="3">
        <v>30</v>
      </c>
      <c r="F29" s="8">
        <v>4200</v>
      </c>
      <c r="G29" s="8">
        <f t="shared" si="0"/>
        <v>126000</v>
      </c>
      <c r="H29" s="2" t="s">
        <v>86</v>
      </c>
    </row>
    <row r="30" spans="1:8" ht="17.25" customHeight="1">
      <c r="A30" s="80" t="s">
        <v>451</v>
      </c>
      <c r="B30" s="82"/>
      <c r="C30" s="58"/>
      <c r="D30" s="58"/>
      <c r="E30" s="8"/>
      <c r="F30" s="8"/>
      <c r="G30" s="8">
        <f>SUM(G3:G29)</f>
        <v>1841150</v>
      </c>
      <c r="H30" s="58"/>
    </row>
    <row r="31" spans="1:8" ht="13.5">
      <c r="A31"/>
      <c r="B31"/>
      <c r="C31"/>
      <c r="D31" s="13"/>
      <c r="E31"/>
      <c r="F31" s="17"/>
      <c r="G31" s="17"/>
      <c r="H31"/>
    </row>
    <row r="32" spans="1:8" ht="13.5">
      <c r="A32"/>
      <c r="B32"/>
      <c r="C32"/>
      <c r="D32" s="13"/>
      <c r="E32"/>
      <c r="F32" s="17"/>
      <c r="G32" s="17"/>
      <c r="H32"/>
    </row>
    <row r="33" spans="1:8" ht="13.5">
      <c r="A33"/>
      <c r="B33"/>
      <c r="C33"/>
      <c r="D33" s="13"/>
      <c r="E33"/>
      <c r="F33" s="17"/>
      <c r="G33" s="17"/>
      <c r="H33"/>
    </row>
    <row r="34" spans="1:8" ht="13.5">
      <c r="A34"/>
      <c r="B34"/>
      <c r="C34"/>
      <c r="D34" s="13"/>
      <c r="E34"/>
      <c r="F34" s="17"/>
      <c r="G34" s="17"/>
      <c r="H34"/>
    </row>
    <row r="35" spans="1:8" ht="13.5">
      <c r="A35"/>
      <c r="B35" s="74"/>
      <c r="C35"/>
      <c r="D35" s="13"/>
      <c r="E35"/>
      <c r="F35" s="17"/>
      <c r="G35" s="17"/>
      <c r="H35"/>
    </row>
    <row r="36" spans="1:8" ht="13.5">
      <c r="A36"/>
      <c r="B36"/>
      <c r="C36"/>
      <c r="D36" s="13"/>
      <c r="E36"/>
      <c r="F36" s="17"/>
      <c r="G36" s="17"/>
      <c r="H36"/>
    </row>
    <row r="37" spans="1:8" ht="13.5">
      <c r="A37"/>
      <c r="B37"/>
      <c r="C37"/>
      <c r="D37" s="13"/>
      <c r="E37"/>
      <c r="F37" s="17"/>
      <c r="G37" s="17"/>
      <c r="H37"/>
    </row>
    <row r="38" spans="1:8" ht="13.5">
      <c r="A38"/>
      <c r="B38"/>
      <c r="C38"/>
      <c r="D38" s="13"/>
      <c r="E38"/>
      <c r="F38" s="17"/>
      <c r="G38" s="17"/>
      <c r="H38"/>
    </row>
    <row r="39" spans="1:8" ht="13.5">
      <c r="A39"/>
      <c r="B39"/>
      <c r="C39"/>
      <c r="D39" s="13"/>
      <c r="E39"/>
      <c r="F39" s="17"/>
      <c r="G39" s="17"/>
      <c r="H39"/>
    </row>
    <row r="40" spans="1:8" ht="13.5">
      <c r="A40"/>
      <c r="B40"/>
      <c r="C40"/>
      <c r="D40" s="13"/>
      <c r="E40"/>
      <c r="F40" s="17"/>
      <c r="G40" s="17"/>
      <c r="H40"/>
    </row>
    <row r="41" spans="1:8" ht="13.5">
      <c r="A41"/>
      <c r="B41"/>
      <c r="C41"/>
      <c r="D41" s="13"/>
      <c r="E41"/>
      <c r="F41" s="17"/>
      <c r="G41" s="17"/>
      <c r="H41"/>
    </row>
    <row r="42" spans="1:8" ht="13.5">
      <c r="A42"/>
      <c r="B42"/>
      <c r="C42"/>
      <c r="D42" s="13"/>
      <c r="E42"/>
      <c r="F42" s="17"/>
      <c r="G42" s="17"/>
      <c r="H42"/>
    </row>
    <row r="43" spans="1:8" ht="13.5">
      <c r="A43"/>
      <c r="B43"/>
      <c r="C43"/>
      <c r="D43" s="13"/>
      <c r="E43"/>
      <c r="F43" s="17"/>
      <c r="G43" s="17"/>
      <c r="H43"/>
    </row>
    <row r="44" spans="1:8" ht="13.5">
      <c r="A44"/>
      <c r="B44"/>
      <c r="C44"/>
      <c r="D44" s="13"/>
      <c r="E44"/>
      <c r="F44" s="17"/>
      <c r="G44" s="17"/>
      <c r="H44"/>
    </row>
    <row r="45" spans="1:8" ht="13.5">
      <c r="A45"/>
      <c r="B45"/>
      <c r="C45"/>
      <c r="D45" s="13"/>
      <c r="E45"/>
      <c r="F45" s="17"/>
      <c r="G45" s="17"/>
      <c r="H45"/>
    </row>
    <row r="46" spans="1:8" ht="13.5">
      <c r="A46"/>
      <c r="B46"/>
      <c r="C46"/>
      <c r="D46" s="13"/>
      <c r="E46"/>
      <c r="F46" s="17"/>
      <c r="G46" s="17"/>
      <c r="H46"/>
    </row>
    <row r="47" spans="1:8" ht="13.5">
      <c r="A47"/>
      <c r="B47"/>
      <c r="C47"/>
      <c r="D47" s="13"/>
      <c r="E47"/>
      <c r="F47" s="17"/>
      <c r="G47" s="17"/>
      <c r="H47"/>
    </row>
    <row r="48" spans="1:8" ht="13.5">
      <c r="A48"/>
      <c r="B48"/>
      <c r="C48"/>
      <c r="D48" s="13"/>
      <c r="E48"/>
      <c r="F48" s="17"/>
      <c r="G48" s="17"/>
      <c r="H48"/>
    </row>
    <row r="49" spans="1:8" ht="13.5">
      <c r="A49"/>
      <c r="B49"/>
      <c r="C49"/>
      <c r="D49" s="13"/>
      <c r="E49"/>
      <c r="F49" s="17"/>
      <c r="G49" s="17"/>
      <c r="H49"/>
    </row>
    <row r="50" spans="1:8" ht="13.5">
      <c r="A50"/>
      <c r="B50"/>
      <c r="C50"/>
      <c r="D50" s="13"/>
      <c r="E50"/>
      <c r="F50" s="17"/>
      <c r="G50" s="17"/>
      <c r="H50"/>
    </row>
    <row r="51" spans="1:8" ht="13.5">
      <c r="A51"/>
      <c r="B51"/>
      <c r="C51"/>
      <c r="D51" s="13"/>
      <c r="E51"/>
      <c r="F51" s="17"/>
      <c r="G51" s="17"/>
      <c r="H51"/>
    </row>
    <row r="52" spans="1:8" ht="13.5">
      <c r="A52"/>
      <c r="B52"/>
      <c r="C52"/>
      <c r="D52" s="13"/>
      <c r="E52"/>
      <c r="F52" s="17"/>
      <c r="G52" s="17"/>
      <c r="H52"/>
    </row>
    <row r="53" spans="1:8" ht="13.5">
      <c r="A53"/>
      <c r="B53"/>
      <c r="C53"/>
      <c r="D53" s="13"/>
      <c r="E53"/>
      <c r="F53" s="17"/>
      <c r="G53" s="17"/>
      <c r="H53"/>
    </row>
    <row r="54" spans="1:8" ht="13.5">
      <c r="A54"/>
      <c r="B54"/>
      <c r="C54"/>
      <c r="D54" s="13"/>
      <c r="E54"/>
      <c r="F54" s="17"/>
      <c r="G54" s="17"/>
      <c r="H54"/>
    </row>
    <row r="55" spans="1:8" ht="13.5">
      <c r="A55"/>
      <c r="B55"/>
      <c r="C55"/>
      <c r="D55" s="13"/>
      <c r="E55"/>
      <c r="F55" s="17"/>
      <c r="G55" s="17"/>
      <c r="H55"/>
    </row>
    <row r="56" spans="1:8" ht="13.5">
      <c r="A56"/>
      <c r="B56"/>
      <c r="C56"/>
      <c r="D56" s="13"/>
      <c r="E56"/>
      <c r="F56" s="17"/>
      <c r="G56" s="17"/>
      <c r="H56"/>
    </row>
    <row r="57" spans="1:8" ht="13.5">
      <c r="A57"/>
      <c r="B57"/>
      <c r="C57"/>
      <c r="D57" s="13"/>
      <c r="E57"/>
      <c r="F57" s="17"/>
      <c r="G57" s="17"/>
      <c r="H57"/>
    </row>
    <row r="58" spans="1:8" ht="13.5">
      <c r="A58"/>
      <c r="B58"/>
      <c r="C58"/>
      <c r="D58" s="13"/>
      <c r="E58"/>
      <c r="F58" s="17"/>
      <c r="G58" s="17"/>
      <c r="H58"/>
    </row>
    <row r="59" spans="1:8" ht="13.5">
      <c r="A59"/>
      <c r="B59"/>
      <c r="C59"/>
      <c r="D59" s="13"/>
      <c r="E59"/>
      <c r="F59" s="17"/>
      <c r="G59" s="17"/>
      <c r="H59"/>
    </row>
    <row r="60" spans="1:8" ht="13.5">
      <c r="A60"/>
      <c r="B60"/>
      <c r="C60"/>
      <c r="D60" s="13"/>
      <c r="E60"/>
      <c r="F60" s="17"/>
      <c r="G60" s="17"/>
      <c r="H60"/>
    </row>
    <row r="61" spans="1:8" ht="13.5">
      <c r="A61"/>
      <c r="B61"/>
      <c r="C61"/>
      <c r="D61" s="13"/>
      <c r="E61"/>
      <c r="F61" s="17"/>
      <c r="G61" s="17"/>
      <c r="H61"/>
    </row>
    <row r="62" spans="1:8" ht="13.5">
      <c r="A62"/>
      <c r="B62"/>
      <c r="C62"/>
      <c r="D62" s="13"/>
      <c r="E62"/>
      <c r="F62" s="17"/>
      <c r="G62" s="17"/>
      <c r="H62"/>
    </row>
    <row r="63" spans="1:8" ht="13.5">
      <c r="A63"/>
      <c r="B63"/>
      <c r="C63"/>
      <c r="D63" s="13"/>
      <c r="E63"/>
      <c r="F63" s="17"/>
      <c r="G63" s="17"/>
      <c r="H63"/>
    </row>
    <row r="64" spans="1:8" ht="13.5">
      <c r="A64"/>
      <c r="B64"/>
      <c r="C64"/>
      <c r="D64" s="13"/>
      <c r="E64"/>
      <c r="F64" s="17"/>
      <c r="G64" s="17"/>
      <c r="H64"/>
    </row>
    <row r="65" spans="1:8" ht="13.5">
      <c r="A65"/>
      <c r="B65"/>
      <c r="C65"/>
      <c r="D65" s="13"/>
      <c r="E65"/>
      <c r="F65" s="17"/>
      <c r="G65" s="17"/>
      <c r="H65"/>
    </row>
    <row r="66" spans="1:8" ht="13.5">
      <c r="A66"/>
      <c r="B66"/>
      <c r="C66"/>
      <c r="D66" s="13"/>
      <c r="E66"/>
      <c r="F66" s="17"/>
      <c r="G66" s="17"/>
      <c r="H66"/>
    </row>
    <row r="67" spans="1:8" ht="13.5">
      <c r="A67"/>
      <c r="B67"/>
      <c r="C67"/>
      <c r="D67" s="13"/>
      <c r="E67"/>
      <c r="F67" s="17"/>
      <c r="G67" s="17"/>
      <c r="H67"/>
    </row>
    <row r="68" spans="1:8" ht="13.5">
      <c r="A68"/>
      <c r="B68"/>
      <c r="C68"/>
      <c r="D68" s="13"/>
      <c r="E68"/>
      <c r="F68" s="17"/>
      <c r="G68" s="17"/>
      <c r="H68"/>
    </row>
    <row r="69" spans="1:8" ht="13.5">
      <c r="A69"/>
      <c r="B69"/>
      <c r="C69"/>
      <c r="D69" s="13"/>
      <c r="E69"/>
      <c r="F69" s="17"/>
      <c r="G69" s="17"/>
      <c r="H69"/>
    </row>
    <row r="70" spans="1:8" ht="13.5">
      <c r="A70"/>
      <c r="B70"/>
      <c r="C70"/>
      <c r="D70" s="13"/>
      <c r="E70"/>
      <c r="F70" s="17"/>
      <c r="G70" s="17"/>
      <c r="H70"/>
    </row>
    <row r="71" spans="1:8" ht="13.5">
      <c r="A71"/>
      <c r="B71"/>
      <c r="C71"/>
      <c r="D71" s="13"/>
      <c r="E71"/>
      <c r="F71" s="17"/>
      <c r="G71" s="17"/>
      <c r="H71"/>
    </row>
    <row r="72" spans="1:8" ht="13.5">
      <c r="A72"/>
      <c r="B72"/>
      <c r="C72"/>
      <c r="D72" s="13"/>
      <c r="E72"/>
      <c r="F72" s="17"/>
      <c r="G72" s="17"/>
      <c r="H72"/>
    </row>
    <row r="73" spans="1:8" ht="13.5">
      <c r="A73"/>
      <c r="B73"/>
      <c r="C73"/>
      <c r="D73" s="13"/>
      <c r="E73"/>
      <c r="F73" s="17"/>
      <c r="G73" s="17"/>
      <c r="H73"/>
    </row>
    <row r="74" spans="1:8" ht="13.5">
      <c r="A74"/>
      <c r="B74"/>
      <c r="C74"/>
      <c r="D74" s="13"/>
      <c r="E74"/>
      <c r="F74" s="17"/>
      <c r="G74" s="17"/>
      <c r="H74"/>
    </row>
    <row r="75" spans="1:8" ht="13.5">
      <c r="A75"/>
      <c r="B75"/>
      <c r="C75"/>
      <c r="D75" s="13"/>
      <c r="E75"/>
      <c r="F75" s="17"/>
      <c r="G75" s="17"/>
      <c r="H75"/>
    </row>
    <row r="76" spans="1:8" ht="13.5">
      <c r="A76"/>
      <c r="B76"/>
      <c r="C76"/>
      <c r="D76" s="13"/>
      <c r="E76"/>
      <c r="F76" s="17"/>
      <c r="G76" s="17"/>
      <c r="H76"/>
    </row>
    <row r="77" spans="1:8" ht="13.5">
      <c r="A77"/>
      <c r="B77"/>
      <c r="C77"/>
      <c r="D77" s="13"/>
      <c r="E77"/>
      <c r="F77" s="17"/>
      <c r="G77" s="17"/>
      <c r="H77"/>
    </row>
    <row r="78" spans="1:8" ht="13.5">
      <c r="A78"/>
      <c r="B78"/>
      <c r="C78"/>
      <c r="D78" s="13"/>
      <c r="E78"/>
      <c r="F78" s="17"/>
      <c r="G78" s="17"/>
      <c r="H78"/>
    </row>
    <row r="79" spans="1:8" ht="13.5">
      <c r="A79"/>
      <c r="B79"/>
      <c r="C79"/>
      <c r="D79" s="13"/>
      <c r="E79"/>
      <c r="F79" s="17"/>
      <c r="G79" s="17"/>
      <c r="H79"/>
    </row>
    <row r="80" spans="1:8" ht="13.5">
      <c r="A80"/>
      <c r="B80"/>
      <c r="C80"/>
      <c r="D80" s="13"/>
      <c r="E80"/>
      <c r="F80" s="17"/>
      <c r="G80" s="17"/>
      <c r="H80"/>
    </row>
    <row r="81" spans="1:8" ht="13.5">
      <c r="A81"/>
      <c r="B81"/>
      <c r="C81"/>
      <c r="D81" s="13"/>
      <c r="E81"/>
      <c r="F81" s="17"/>
      <c r="G81" s="17"/>
      <c r="H81"/>
    </row>
  </sheetData>
  <mergeCells count="2">
    <mergeCell ref="A1:H1"/>
    <mergeCell ref="A30:B30"/>
  </mergeCells>
  <printOptions/>
  <pageMargins left="0.53" right="0.43" top="0.49" bottom="0.3" header="0.39" footer="0.2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workbookViewId="0" topLeftCell="A28">
      <selection activeCell="C32" sqref="C32"/>
    </sheetView>
  </sheetViews>
  <sheetFormatPr defaultColWidth="8.88671875" defaultRowHeight="13.5"/>
  <cols>
    <col min="1" max="1" width="5.3359375" style="1" customWidth="1"/>
    <col min="2" max="2" width="14.10546875" style="1" customWidth="1"/>
    <col min="3" max="3" width="16.4453125" style="1" customWidth="1"/>
    <col min="4" max="4" width="5.77734375" style="1" customWidth="1"/>
    <col min="5" max="5" width="6.3359375" style="1" customWidth="1"/>
    <col min="6" max="6" width="9.77734375" style="18" customWidth="1"/>
    <col min="7" max="7" width="11.6640625" style="1" customWidth="1"/>
    <col min="8" max="8" width="13.88671875" style="1" customWidth="1"/>
  </cols>
  <sheetData>
    <row r="1" spans="1:8" ht="54.75" customHeight="1">
      <c r="A1" s="78" t="s">
        <v>154</v>
      </c>
      <c r="B1" s="78"/>
      <c r="C1" s="78"/>
      <c r="D1" s="78"/>
      <c r="E1" s="78"/>
      <c r="F1" s="78"/>
      <c r="G1" s="78"/>
      <c r="H1" s="78"/>
    </row>
    <row r="2" spans="1:8" ht="30" customHeight="1">
      <c r="A2" s="59" t="s">
        <v>155</v>
      </c>
      <c r="B2" s="59" t="s">
        <v>156</v>
      </c>
      <c r="C2" s="59" t="s">
        <v>157</v>
      </c>
      <c r="D2" s="59" t="s">
        <v>69</v>
      </c>
      <c r="E2" s="59" t="s">
        <v>158</v>
      </c>
      <c r="F2" s="59" t="s">
        <v>159</v>
      </c>
      <c r="G2" s="59" t="s">
        <v>160</v>
      </c>
      <c r="H2" s="59" t="s">
        <v>161</v>
      </c>
    </row>
    <row r="3" spans="1:8" ht="13.5">
      <c r="A3" s="2">
        <v>1</v>
      </c>
      <c r="B3" s="7" t="s">
        <v>117</v>
      </c>
      <c r="C3" s="7" t="s">
        <v>162</v>
      </c>
      <c r="D3" s="2" t="s">
        <v>93</v>
      </c>
      <c r="E3" s="8">
        <v>3</v>
      </c>
      <c r="F3" s="8">
        <v>4000</v>
      </c>
      <c r="G3" s="8">
        <f aca="true" t="shared" si="0" ref="G3:G34">E3*F3</f>
        <v>12000</v>
      </c>
      <c r="H3" s="2" t="s">
        <v>104</v>
      </c>
    </row>
    <row r="4" spans="1:8" ht="13.5">
      <c r="A4" s="2">
        <v>2</v>
      </c>
      <c r="B4" s="7" t="s">
        <v>164</v>
      </c>
      <c r="C4" s="7" t="s">
        <v>128</v>
      </c>
      <c r="D4" s="2" t="s">
        <v>79</v>
      </c>
      <c r="E4" s="8">
        <v>20</v>
      </c>
      <c r="F4" s="8">
        <v>6300</v>
      </c>
      <c r="G4" s="8">
        <f t="shared" si="0"/>
        <v>126000</v>
      </c>
      <c r="H4" s="2" t="s">
        <v>165</v>
      </c>
    </row>
    <row r="5" spans="1:8" ht="13.5">
      <c r="A5" s="2">
        <v>3</v>
      </c>
      <c r="B5" s="7" t="s">
        <v>83</v>
      </c>
      <c r="C5" s="7" t="s">
        <v>166</v>
      </c>
      <c r="D5" s="2" t="s">
        <v>76</v>
      </c>
      <c r="E5" s="8">
        <v>4</v>
      </c>
      <c r="F5" s="8">
        <v>9000</v>
      </c>
      <c r="G5" s="8">
        <f t="shared" si="0"/>
        <v>36000</v>
      </c>
      <c r="H5" s="2" t="s">
        <v>104</v>
      </c>
    </row>
    <row r="6" spans="1:8" ht="13.5">
      <c r="A6" s="2">
        <v>4</v>
      </c>
      <c r="B6" s="7" t="s">
        <v>167</v>
      </c>
      <c r="C6" s="7" t="s">
        <v>168</v>
      </c>
      <c r="D6" s="2" t="s">
        <v>79</v>
      </c>
      <c r="E6" s="8">
        <v>2</v>
      </c>
      <c r="F6" s="8">
        <v>15000</v>
      </c>
      <c r="G6" s="8">
        <f t="shared" si="0"/>
        <v>30000</v>
      </c>
      <c r="H6" s="2" t="s">
        <v>104</v>
      </c>
    </row>
    <row r="7" spans="1:8" ht="13.5">
      <c r="A7" s="2">
        <v>5</v>
      </c>
      <c r="B7" s="7" t="s">
        <v>169</v>
      </c>
      <c r="C7" s="7" t="s">
        <v>171</v>
      </c>
      <c r="D7" s="2" t="s">
        <v>171</v>
      </c>
      <c r="E7" s="8">
        <v>1</v>
      </c>
      <c r="F7" s="8">
        <v>12000</v>
      </c>
      <c r="G7" s="8">
        <f t="shared" si="0"/>
        <v>12000</v>
      </c>
      <c r="H7" s="2" t="s">
        <v>104</v>
      </c>
    </row>
    <row r="8" spans="1:8" ht="13.5">
      <c r="A8" s="2">
        <v>6</v>
      </c>
      <c r="B8" s="7" t="s">
        <v>172</v>
      </c>
      <c r="C8" s="7" t="s">
        <v>173</v>
      </c>
      <c r="D8" s="2" t="s">
        <v>74</v>
      </c>
      <c r="E8" s="8">
        <v>2</v>
      </c>
      <c r="F8" s="8">
        <v>900</v>
      </c>
      <c r="G8" s="8">
        <f t="shared" si="0"/>
        <v>1800</v>
      </c>
      <c r="H8" s="2" t="s">
        <v>104</v>
      </c>
    </row>
    <row r="9" spans="1:8" ht="13.5">
      <c r="A9" s="2">
        <v>7</v>
      </c>
      <c r="B9" s="7" t="s">
        <v>174</v>
      </c>
      <c r="C9" s="7" t="s">
        <v>175</v>
      </c>
      <c r="D9" s="2" t="s">
        <v>79</v>
      </c>
      <c r="E9" s="8">
        <v>2</v>
      </c>
      <c r="F9" s="8">
        <v>5800</v>
      </c>
      <c r="G9" s="8">
        <f t="shared" si="0"/>
        <v>11600</v>
      </c>
      <c r="H9" s="2" t="s">
        <v>165</v>
      </c>
    </row>
    <row r="10" spans="1:8" ht="13.5">
      <c r="A10" s="2">
        <v>8</v>
      </c>
      <c r="B10" s="7" t="s">
        <v>176</v>
      </c>
      <c r="C10" s="7"/>
      <c r="D10" s="2" t="s">
        <v>76</v>
      </c>
      <c r="E10" s="8">
        <v>120</v>
      </c>
      <c r="F10" s="8">
        <v>290</v>
      </c>
      <c r="G10" s="8">
        <f t="shared" si="0"/>
        <v>34800</v>
      </c>
      <c r="H10" s="2" t="s">
        <v>78</v>
      </c>
    </row>
    <row r="11" spans="1:8" ht="13.5">
      <c r="A11" s="2">
        <v>9</v>
      </c>
      <c r="B11" s="7" t="s">
        <v>177</v>
      </c>
      <c r="C11" s="7" t="s">
        <v>178</v>
      </c>
      <c r="D11" s="2" t="s">
        <v>93</v>
      </c>
      <c r="E11" s="8">
        <v>4</v>
      </c>
      <c r="F11" s="8">
        <v>9600</v>
      </c>
      <c r="G11" s="8">
        <f t="shared" si="0"/>
        <v>38400</v>
      </c>
      <c r="H11" s="2" t="s">
        <v>165</v>
      </c>
    </row>
    <row r="12" spans="1:8" ht="13.5">
      <c r="A12" s="2">
        <v>10</v>
      </c>
      <c r="B12" s="7" t="s">
        <v>179</v>
      </c>
      <c r="C12" s="7" t="s">
        <v>180</v>
      </c>
      <c r="D12" s="2" t="s">
        <v>79</v>
      </c>
      <c r="E12" s="8">
        <v>13</v>
      </c>
      <c r="F12" s="8">
        <v>8000</v>
      </c>
      <c r="G12" s="8">
        <f t="shared" si="0"/>
        <v>104000</v>
      </c>
      <c r="H12" s="2" t="s">
        <v>104</v>
      </c>
    </row>
    <row r="13" spans="1:8" ht="13.5">
      <c r="A13" s="2">
        <v>11</v>
      </c>
      <c r="B13" s="7" t="s">
        <v>126</v>
      </c>
      <c r="C13" s="7" t="s">
        <v>128</v>
      </c>
      <c r="D13" s="2" t="s">
        <v>79</v>
      </c>
      <c r="E13" s="8">
        <v>24</v>
      </c>
      <c r="F13" s="8">
        <v>2400</v>
      </c>
      <c r="G13" s="8">
        <f t="shared" si="0"/>
        <v>57600</v>
      </c>
      <c r="H13" s="2" t="s">
        <v>165</v>
      </c>
    </row>
    <row r="14" spans="1:8" ht="13.5">
      <c r="A14" s="2">
        <v>12</v>
      </c>
      <c r="B14" s="7" t="s">
        <v>181</v>
      </c>
      <c r="C14" s="7" t="s">
        <v>128</v>
      </c>
      <c r="D14" s="2" t="s">
        <v>79</v>
      </c>
      <c r="E14" s="8">
        <v>24</v>
      </c>
      <c r="F14" s="8">
        <v>2400</v>
      </c>
      <c r="G14" s="8">
        <f t="shared" si="0"/>
        <v>57600</v>
      </c>
      <c r="H14" s="2" t="s">
        <v>165</v>
      </c>
    </row>
    <row r="15" spans="1:8" ht="13.5">
      <c r="A15" s="2">
        <v>13</v>
      </c>
      <c r="B15" s="7" t="s">
        <v>75</v>
      </c>
      <c r="C15" s="7" t="s">
        <v>182</v>
      </c>
      <c r="D15" s="2" t="s">
        <v>79</v>
      </c>
      <c r="E15" s="8">
        <v>2</v>
      </c>
      <c r="F15" s="8">
        <v>18000</v>
      </c>
      <c r="G15" s="8">
        <f t="shared" si="0"/>
        <v>36000</v>
      </c>
      <c r="H15" s="2" t="s">
        <v>104</v>
      </c>
    </row>
    <row r="16" spans="1:8" ht="13.5">
      <c r="A16" s="2">
        <v>14</v>
      </c>
      <c r="B16" s="7" t="s">
        <v>183</v>
      </c>
      <c r="C16" s="7" t="s">
        <v>184</v>
      </c>
      <c r="D16" s="2" t="s">
        <v>81</v>
      </c>
      <c r="E16" s="8">
        <v>2</v>
      </c>
      <c r="F16" s="8">
        <v>2500</v>
      </c>
      <c r="G16" s="8">
        <f t="shared" si="0"/>
        <v>5000</v>
      </c>
      <c r="H16" s="2" t="s">
        <v>129</v>
      </c>
    </row>
    <row r="17" spans="1:8" ht="13.5">
      <c r="A17" s="2">
        <v>15</v>
      </c>
      <c r="B17" s="7" t="s">
        <v>185</v>
      </c>
      <c r="C17" s="7" t="s">
        <v>186</v>
      </c>
      <c r="D17" s="2" t="s">
        <v>79</v>
      </c>
      <c r="E17" s="8">
        <v>3</v>
      </c>
      <c r="F17" s="8">
        <v>6700</v>
      </c>
      <c r="G17" s="8">
        <f t="shared" si="0"/>
        <v>20100</v>
      </c>
      <c r="H17" s="2" t="s">
        <v>129</v>
      </c>
    </row>
    <row r="18" spans="1:8" ht="13.5">
      <c r="A18" s="2">
        <v>16</v>
      </c>
      <c r="B18" s="7" t="s">
        <v>187</v>
      </c>
      <c r="C18" s="7" t="s">
        <v>188</v>
      </c>
      <c r="D18" s="2" t="s">
        <v>96</v>
      </c>
      <c r="E18" s="8">
        <v>2</v>
      </c>
      <c r="F18" s="8">
        <v>2600</v>
      </c>
      <c r="G18" s="8">
        <f t="shared" si="0"/>
        <v>5200</v>
      </c>
      <c r="H18" s="2" t="s">
        <v>129</v>
      </c>
    </row>
    <row r="19" spans="1:8" ht="13.5">
      <c r="A19" s="2">
        <v>17</v>
      </c>
      <c r="B19" s="7" t="s">
        <v>189</v>
      </c>
      <c r="C19" s="7" t="s">
        <v>190</v>
      </c>
      <c r="D19" s="2" t="s">
        <v>76</v>
      </c>
      <c r="E19" s="8">
        <v>80</v>
      </c>
      <c r="F19" s="8">
        <v>400</v>
      </c>
      <c r="G19" s="8">
        <f t="shared" si="0"/>
        <v>32000</v>
      </c>
      <c r="H19" s="2" t="s">
        <v>104</v>
      </c>
    </row>
    <row r="20" spans="1:8" ht="13.5">
      <c r="A20" s="2">
        <v>18</v>
      </c>
      <c r="B20" s="7" t="s">
        <v>191</v>
      </c>
      <c r="C20" s="7" t="s">
        <v>192</v>
      </c>
      <c r="D20" s="2" t="s">
        <v>79</v>
      </c>
      <c r="E20" s="8">
        <v>3</v>
      </c>
      <c r="F20" s="8">
        <v>9600</v>
      </c>
      <c r="G20" s="8">
        <f t="shared" si="0"/>
        <v>28800</v>
      </c>
      <c r="H20" s="2" t="s">
        <v>104</v>
      </c>
    </row>
    <row r="21" spans="1:8" ht="13.5">
      <c r="A21" s="2">
        <v>19</v>
      </c>
      <c r="B21" s="7" t="s">
        <v>193</v>
      </c>
      <c r="C21" s="7"/>
      <c r="D21" s="2" t="s">
        <v>76</v>
      </c>
      <c r="E21" s="8">
        <v>80</v>
      </c>
      <c r="F21" s="8">
        <v>850</v>
      </c>
      <c r="G21" s="8">
        <f t="shared" si="0"/>
        <v>68000</v>
      </c>
      <c r="H21" s="2" t="s">
        <v>165</v>
      </c>
    </row>
    <row r="22" spans="1:8" ht="13.5">
      <c r="A22" s="2">
        <v>20</v>
      </c>
      <c r="B22" s="7" t="s">
        <v>194</v>
      </c>
      <c r="C22" s="7" t="s">
        <v>195</v>
      </c>
      <c r="D22" s="2" t="s">
        <v>76</v>
      </c>
      <c r="E22" s="8">
        <v>14</v>
      </c>
      <c r="F22" s="8">
        <v>900</v>
      </c>
      <c r="G22" s="8">
        <f t="shared" si="0"/>
        <v>12600</v>
      </c>
      <c r="H22" s="2" t="s">
        <v>104</v>
      </c>
    </row>
    <row r="23" spans="1:8" ht="13.5">
      <c r="A23" s="2">
        <v>21</v>
      </c>
      <c r="B23" s="7" t="s">
        <v>194</v>
      </c>
      <c r="C23" s="7" t="s">
        <v>89</v>
      </c>
      <c r="D23" s="2" t="s">
        <v>76</v>
      </c>
      <c r="E23" s="8">
        <v>41</v>
      </c>
      <c r="F23" s="8">
        <v>450</v>
      </c>
      <c r="G23" s="8">
        <f t="shared" si="0"/>
        <v>18450</v>
      </c>
      <c r="H23" s="2" t="s">
        <v>104</v>
      </c>
    </row>
    <row r="24" spans="1:8" ht="22.5" customHeight="1">
      <c r="A24" s="2">
        <v>22</v>
      </c>
      <c r="B24" s="7" t="s">
        <v>194</v>
      </c>
      <c r="C24" s="7" t="s">
        <v>196</v>
      </c>
      <c r="D24" s="2" t="s">
        <v>76</v>
      </c>
      <c r="E24" s="8">
        <v>9</v>
      </c>
      <c r="F24" s="8">
        <v>250</v>
      </c>
      <c r="G24" s="8">
        <f t="shared" si="0"/>
        <v>2250</v>
      </c>
      <c r="H24" s="2" t="s">
        <v>104</v>
      </c>
    </row>
    <row r="25" spans="1:8" ht="13.5">
      <c r="A25" s="2">
        <v>23</v>
      </c>
      <c r="B25" s="7" t="s">
        <v>88</v>
      </c>
      <c r="C25" s="7" t="s">
        <v>195</v>
      </c>
      <c r="D25" s="2" t="s">
        <v>76</v>
      </c>
      <c r="E25" s="8">
        <v>9</v>
      </c>
      <c r="F25" s="8">
        <v>900</v>
      </c>
      <c r="G25" s="8">
        <f t="shared" si="0"/>
        <v>8100</v>
      </c>
      <c r="H25" s="2" t="s">
        <v>104</v>
      </c>
    </row>
    <row r="26" spans="1:8" ht="13.5">
      <c r="A26" s="2">
        <v>24</v>
      </c>
      <c r="B26" s="7" t="s">
        <v>88</v>
      </c>
      <c r="C26" s="7" t="s">
        <v>89</v>
      </c>
      <c r="D26" s="2" t="s">
        <v>76</v>
      </c>
      <c r="E26" s="8">
        <v>9</v>
      </c>
      <c r="F26" s="8">
        <v>550</v>
      </c>
      <c r="G26" s="8">
        <f t="shared" si="0"/>
        <v>4950</v>
      </c>
      <c r="H26" s="2" t="s">
        <v>104</v>
      </c>
    </row>
    <row r="27" spans="1:8" ht="13.5">
      <c r="A27" s="2">
        <v>25</v>
      </c>
      <c r="B27" s="7" t="s">
        <v>88</v>
      </c>
      <c r="C27" s="7" t="s">
        <v>196</v>
      </c>
      <c r="D27" s="2" t="s">
        <v>76</v>
      </c>
      <c r="E27" s="8">
        <v>9</v>
      </c>
      <c r="F27" s="8">
        <v>300</v>
      </c>
      <c r="G27" s="8">
        <f t="shared" si="0"/>
        <v>2700</v>
      </c>
      <c r="H27" s="2" t="s">
        <v>104</v>
      </c>
    </row>
    <row r="28" spans="1:8" ht="24">
      <c r="A28" s="2">
        <v>26</v>
      </c>
      <c r="B28" s="7" t="s">
        <v>197</v>
      </c>
      <c r="C28" s="7" t="s">
        <v>198</v>
      </c>
      <c r="D28" s="2" t="s">
        <v>76</v>
      </c>
      <c r="E28" s="8">
        <v>12</v>
      </c>
      <c r="F28" s="8">
        <v>1700</v>
      </c>
      <c r="G28" s="8">
        <f t="shared" si="0"/>
        <v>20400</v>
      </c>
      <c r="H28" s="2" t="s">
        <v>129</v>
      </c>
    </row>
    <row r="29" spans="1:8" ht="13.5">
      <c r="A29" s="2">
        <v>27</v>
      </c>
      <c r="B29" s="7" t="s">
        <v>199</v>
      </c>
      <c r="C29" s="7" t="s">
        <v>200</v>
      </c>
      <c r="D29" s="2" t="s">
        <v>76</v>
      </c>
      <c r="E29" s="8">
        <v>28</v>
      </c>
      <c r="F29" s="8">
        <v>4500</v>
      </c>
      <c r="G29" s="8">
        <f t="shared" si="0"/>
        <v>126000</v>
      </c>
      <c r="H29" s="2" t="s">
        <v>104</v>
      </c>
    </row>
    <row r="30" spans="1:8" ht="13.5">
      <c r="A30" s="2">
        <v>28</v>
      </c>
      <c r="B30" s="7" t="s">
        <v>201</v>
      </c>
      <c r="C30" s="7" t="s">
        <v>202</v>
      </c>
      <c r="D30" s="2" t="s">
        <v>203</v>
      </c>
      <c r="E30" s="8">
        <v>12</v>
      </c>
      <c r="F30" s="8">
        <v>3500</v>
      </c>
      <c r="G30" s="8">
        <f t="shared" si="0"/>
        <v>42000</v>
      </c>
      <c r="H30" s="2" t="s">
        <v>204</v>
      </c>
    </row>
    <row r="31" spans="1:8" ht="13.5">
      <c r="A31" s="2">
        <v>29</v>
      </c>
      <c r="B31" s="7" t="s">
        <v>205</v>
      </c>
      <c r="C31" s="7" t="s">
        <v>206</v>
      </c>
      <c r="D31" s="2" t="s">
        <v>81</v>
      </c>
      <c r="E31" s="8">
        <v>1</v>
      </c>
      <c r="F31" s="8">
        <v>3000</v>
      </c>
      <c r="G31" s="8">
        <f t="shared" si="0"/>
        <v>3000</v>
      </c>
      <c r="H31" s="2" t="s">
        <v>165</v>
      </c>
    </row>
    <row r="32" spans="1:8" ht="13.5">
      <c r="A32" s="2">
        <v>30</v>
      </c>
      <c r="B32" s="7" t="s">
        <v>205</v>
      </c>
      <c r="C32" s="7" t="s">
        <v>208</v>
      </c>
      <c r="D32" s="2" t="s">
        <v>81</v>
      </c>
      <c r="E32" s="8">
        <v>1</v>
      </c>
      <c r="F32" s="8">
        <v>3000</v>
      </c>
      <c r="G32" s="8">
        <f t="shared" si="0"/>
        <v>3000</v>
      </c>
      <c r="H32" s="2" t="s">
        <v>165</v>
      </c>
    </row>
    <row r="33" spans="1:8" ht="13.5">
      <c r="A33" s="2">
        <v>31</v>
      </c>
      <c r="B33" s="7" t="s">
        <v>205</v>
      </c>
      <c r="C33" s="7" t="s">
        <v>209</v>
      </c>
      <c r="D33" s="2" t="s">
        <v>81</v>
      </c>
      <c r="E33" s="8">
        <v>1</v>
      </c>
      <c r="F33" s="8">
        <v>3000</v>
      </c>
      <c r="G33" s="8">
        <f t="shared" si="0"/>
        <v>3000</v>
      </c>
      <c r="H33" s="2" t="s">
        <v>165</v>
      </c>
    </row>
    <row r="34" spans="1:8" ht="13.5">
      <c r="A34" s="2">
        <v>32</v>
      </c>
      <c r="B34" s="7" t="s">
        <v>210</v>
      </c>
      <c r="C34" s="7"/>
      <c r="D34" s="2" t="s">
        <v>211</v>
      </c>
      <c r="E34" s="8">
        <v>30</v>
      </c>
      <c r="F34" s="8">
        <v>300</v>
      </c>
      <c r="G34" s="8">
        <f t="shared" si="0"/>
        <v>9000</v>
      </c>
      <c r="H34" s="2" t="s">
        <v>204</v>
      </c>
    </row>
    <row r="35" spans="1:8" ht="13.5">
      <c r="A35" s="2">
        <v>33</v>
      </c>
      <c r="B35" s="7" t="s">
        <v>212</v>
      </c>
      <c r="C35" s="7" t="s">
        <v>213</v>
      </c>
      <c r="D35" s="2" t="s">
        <v>81</v>
      </c>
      <c r="E35" s="8">
        <v>2</v>
      </c>
      <c r="F35" s="8">
        <v>6000</v>
      </c>
      <c r="G35" s="8">
        <f aca="true" t="shared" si="1" ref="G35:G54">E35*F35</f>
        <v>12000</v>
      </c>
      <c r="H35" s="2" t="s">
        <v>165</v>
      </c>
    </row>
    <row r="36" spans="1:8" ht="13.5">
      <c r="A36" s="2">
        <v>34</v>
      </c>
      <c r="B36" s="7" t="s">
        <v>212</v>
      </c>
      <c r="C36" s="7" t="s">
        <v>214</v>
      </c>
      <c r="D36" s="2" t="s">
        <v>81</v>
      </c>
      <c r="E36" s="8">
        <v>2</v>
      </c>
      <c r="F36" s="8">
        <v>4500</v>
      </c>
      <c r="G36" s="8">
        <f t="shared" si="1"/>
        <v>9000</v>
      </c>
      <c r="H36" s="2" t="s">
        <v>165</v>
      </c>
    </row>
    <row r="37" spans="1:8" ht="13.5">
      <c r="A37" s="2">
        <v>35</v>
      </c>
      <c r="B37" s="7" t="s">
        <v>212</v>
      </c>
      <c r="C37" s="7" t="s">
        <v>215</v>
      </c>
      <c r="D37" s="2" t="s">
        <v>81</v>
      </c>
      <c r="E37" s="8">
        <v>1</v>
      </c>
      <c r="F37" s="8">
        <v>3500</v>
      </c>
      <c r="G37" s="8">
        <f t="shared" si="1"/>
        <v>3500</v>
      </c>
      <c r="H37" s="2" t="s">
        <v>165</v>
      </c>
    </row>
    <row r="38" spans="1:8" ht="13.5">
      <c r="A38" s="2">
        <v>36</v>
      </c>
      <c r="B38" s="7" t="s">
        <v>216</v>
      </c>
      <c r="C38" s="7" t="s">
        <v>217</v>
      </c>
      <c r="D38" s="2" t="s">
        <v>79</v>
      </c>
      <c r="E38" s="8">
        <v>1</v>
      </c>
      <c r="F38" s="8">
        <v>3500</v>
      </c>
      <c r="G38" s="8">
        <f t="shared" si="1"/>
        <v>3500</v>
      </c>
      <c r="H38" s="2" t="s">
        <v>204</v>
      </c>
    </row>
    <row r="39" spans="1:8" ht="24">
      <c r="A39" s="2">
        <v>37</v>
      </c>
      <c r="B39" s="7" t="s">
        <v>92</v>
      </c>
      <c r="C39" s="7" t="s">
        <v>218</v>
      </c>
      <c r="D39" s="2" t="s">
        <v>79</v>
      </c>
      <c r="E39" s="8">
        <v>1</v>
      </c>
      <c r="F39" s="8">
        <v>17000</v>
      </c>
      <c r="G39" s="8">
        <f t="shared" si="1"/>
        <v>17000</v>
      </c>
      <c r="H39" s="2" t="s">
        <v>129</v>
      </c>
    </row>
    <row r="40" spans="1:8" ht="13.5">
      <c r="A40" s="2">
        <v>38</v>
      </c>
      <c r="B40" s="7" t="s">
        <v>219</v>
      </c>
      <c r="C40" s="7" t="s">
        <v>220</v>
      </c>
      <c r="D40" s="2" t="s">
        <v>79</v>
      </c>
      <c r="E40" s="3">
        <v>2</v>
      </c>
      <c r="F40" s="27">
        <v>2800</v>
      </c>
      <c r="G40" s="8">
        <f t="shared" si="1"/>
        <v>5600</v>
      </c>
      <c r="H40" s="53" t="s">
        <v>165</v>
      </c>
    </row>
    <row r="41" spans="1:8" ht="13.5">
      <c r="A41" s="2">
        <v>39</v>
      </c>
      <c r="B41" s="7" t="s">
        <v>222</v>
      </c>
      <c r="C41" s="7" t="s">
        <v>224</v>
      </c>
      <c r="D41" s="2" t="s">
        <v>79</v>
      </c>
      <c r="E41" s="3">
        <v>4</v>
      </c>
      <c r="F41" s="27">
        <v>5000</v>
      </c>
      <c r="G41" s="8">
        <f t="shared" si="1"/>
        <v>20000</v>
      </c>
      <c r="H41" s="53" t="s">
        <v>165</v>
      </c>
    </row>
    <row r="42" spans="1:8" ht="13.5">
      <c r="A42" s="2">
        <v>40</v>
      </c>
      <c r="B42" s="61" t="s">
        <v>225</v>
      </c>
      <c r="C42" s="61" t="s">
        <v>226</v>
      </c>
      <c r="D42" s="53" t="s">
        <v>76</v>
      </c>
      <c r="E42" s="62">
        <v>30</v>
      </c>
      <c r="F42" s="60">
        <v>3000</v>
      </c>
      <c r="G42" s="8">
        <f t="shared" si="1"/>
        <v>90000</v>
      </c>
      <c r="H42" s="53" t="s">
        <v>204</v>
      </c>
    </row>
    <row r="43" spans="1:8" ht="13.5">
      <c r="A43" s="2">
        <v>41</v>
      </c>
      <c r="B43" s="61" t="s">
        <v>227</v>
      </c>
      <c r="C43" s="61" t="s">
        <v>228</v>
      </c>
      <c r="D43" s="53" t="s">
        <v>81</v>
      </c>
      <c r="E43" s="62">
        <v>3</v>
      </c>
      <c r="F43" s="60">
        <v>4000</v>
      </c>
      <c r="G43" s="8">
        <f t="shared" si="1"/>
        <v>12000</v>
      </c>
      <c r="H43" s="53" t="s">
        <v>204</v>
      </c>
    </row>
    <row r="44" spans="1:8" ht="13.5">
      <c r="A44" s="2">
        <v>42</v>
      </c>
      <c r="B44" s="61" t="s">
        <v>229</v>
      </c>
      <c r="C44" s="61" t="s">
        <v>230</v>
      </c>
      <c r="D44" s="53" t="s">
        <v>85</v>
      </c>
      <c r="E44" s="62">
        <v>6</v>
      </c>
      <c r="F44" s="60">
        <v>1500</v>
      </c>
      <c r="G44" s="8">
        <f t="shared" si="1"/>
        <v>9000</v>
      </c>
      <c r="H44" s="53" t="s">
        <v>165</v>
      </c>
    </row>
    <row r="45" spans="1:8" ht="13.5">
      <c r="A45" s="2">
        <v>43</v>
      </c>
      <c r="B45" s="61" t="s">
        <v>231</v>
      </c>
      <c r="C45" s="61" t="s">
        <v>230</v>
      </c>
      <c r="D45" s="53" t="s">
        <v>85</v>
      </c>
      <c r="E45" s="62">
        <v>6</v>
      </c>
      <c r="F45" s="60">
        <v>1500</v>
      </c>
      <c r="G45" s="8">
        <f t="shared" si="1"/>
        <v>9000</v>
      </c>
      <c r="H45" s="53" t="s">
        <v>165</v>
      </c>
    </row>
    <row r="46" spans="1:8" ht="13.5">
      <c r="A46" s="2">
        <v>44</v>
      </c>
      <c r="B46" s="61" t="s">
        <v>232</v>
      </c>
      <c r="C46" s="61" t="s">
        <v>230</v>
      </c>
      <c r="D46" s="53" t="s">
        <v>85</v>
      </c>
      <c r="E46" s="62">
        <v>4</v>
      </c>
      <c r="F46" s="60">
        <v>1500</v>
      </c>
      <c r="G46" s="8">
        <f t="shared" si="1"/>
        <v>6000</v>
      </c>
      <c r="H46" s="53" t="s">
        <v>165</v>
      </c>
    </row>
    <row r="47" spans="1:8" ht="13.5">
      <c r="A47" s="2">
        <v>45</v>
      </c>
      <c r="B47" s="61" t="s">
        <v>233</v>
      </c>
      <c r="C47" s="61" t="s">
        <v>230</v>
      </c>
      <c r="D47" s="53" t="s">
        <v>85</v>
      </c>
      <c r="E47" s="62">
        <v>1</v>
      </c>
      <c r="F47" s="60">
        <v>1500</v>
      </c>
      <c r="G47" s="8">
        <f t="shared" si="1"/>
        <v>1500</v>
      </c>
      <c r="H47" s="53" t="s">
        <v>165</v>
      </c>
    </row>
    <row r="48" spans="1:8" ht="13.5">
      <c r="A48" s="2">
        <v>46</v>
      </c>
      <c r="B48" s="61" t="s">
        <v>234</v>
      </c>
      <c r="C48" s="61" t="s">
        <v>235</v>
      </c>
      <c r="D48" s="53" t="s">
        <v>79</v>
      </c>
      <c r="E48" s="62">
        <v>1</v>
      </c>
      <c r="F48" s="60">
        <v>4000</v>
      </c>
      <c r="G48" s="8">
        <f t="shared" si="1"/>
        <v>4000</v>
      </c>
      <c r="H48" s="53" t="s">
        <v>165</v>
      </c>
    </row>
    <row r="49" spans="1:8" ht="13.5">
      <c r="A49" s="2">
        <v>47</v>
      </c>
      <c r="B49" s="61" t="s">
        <v>236</v>
      </c>
      <c r="C49" s="61"/>
      <c r="D49" s="53" t="s">
        <v>76</v>
      </c>
      <c r="E49" s="62">
        <v>7</v>
      </c>
      <c r="F49" s="60">
        <v>3500</v>
      </c>
      <c r="G49" s="8">
        <f t="shared" si="1"/>
        <v>24500</v>
      </c>
      <c r="H49" s="53" t="s">
        <v>165</v>
      </c>
    </row>
    <row r="50" spans="1:8" ht="24">
      <c r="A50" s="2">
        <v>48</v>
      </c>
      <c r="B50" s="61" t="s">
        <v>237</v>
      </c>
      <c r="C50" s="61"/>
      <c r="D50" s="53" t="s">
        <v>76</v>
      </c>
      <c r="E50" s="62">
        <v>1</v>
      </c>
      <c r="F50" s="60">
        <v>20000</v>
      </c>
      <c r="G50" s="8">
        <f t="shared" si="1"/>
        <v>20000</v>
      </c>
      <c r="H50" s="53" t="s">
        <v>129</v>
      </c>
    </row>
    <row r="51" spans="1:8" ht="60">
      <c r="A51" s="2">
        <v>49</v>
      </c>
      <c r="B51" s="61" t="s">
        <v>238</v>
      </c>
      <c r="C51" s="61"/>
      <c r="D51" s="53" t="s">
        <v>76</v>
      </c>
      <c r="E51" s="62">
        <v>120</v>
      </c>
      <c r="F51" s="60">
        <v>1000</v>
      </c>
      <c r="G51" s="8">
        <f t="shared" si="1"/>
        <v>120000</v>
      </c>
      <c r="H51" s="53" t="s">
        <v>239</v>
      </c>
    </row>
    <row r="52" spans="1:8" ht="13.5">
      <c r="A52" s="2">
        <v>50</v>
      </c>
      <c r="B52" s="61" t="s">
        <v>148</v>
      </c>
      <c r="C52" s="61" t="s">
        <v>240</v>
      </c>
      <c r="D52" s="53" t="s">
        <v>74</v>
      </c>
      <c r="E52" s="62">
        <v>120</v>
      </c>
      <c r="F52" s="60">
        <v>450</v>
      </c>
      <c r="G52" s="8">
        <f t="shared" si="1"/>
        <v>54000</v>
      </c>
      <c r="H52" s="53" t="s">
        <v>104</v>
      </c>
    </row>
    <row r="53" spans="1:8" ht="13.5">
      <c r="A53" s="2">
        <v>51</v>
      </c>
      <c r="B53" s="61" t="s">
        <v>113</v>
      </c>
      <c r="C53" s="61"/>
      <c r="D53" s="53"/>
      <c r="E53" s="62">
        <v>8</v>
      </c>
      <c r="F53" s="60">
        <v>2500</v>
      </c>
      <c r="G53" s="8">
        <f t="shared" si="1"/>
        <v>20000</v>
      </c>
      <c r="H53" s="53" t="s">
        <v>104</v>
      </c>
    </row>
    <row r="54" spans="1:8" ht="13.5">
      <c r="A54" s="2">
        <v>52</v>
      </c>
      <c r="B54" s="61" t="s">
        <v>241</v>
      </c>
      <c r="C54" s="61"/>
      <c r="D54" s="53" t="s">
        <v>76</v>
      </c>
      <c r="E54" s="62">
        <v>20</v>
      </c>
      <c r="F54" s="60">
        <v>1500</v>
      </c>
      <c r="G54" s="8">
        <f t="shared" si="1"/>
        <v>30000</v>
      </c>
      <c r="H54" s="53" t="s">
        <v>165</v>
      </c>
    </row>
    <row r="55" spans="1:8" ht="16.5" customHeight="1">
      <c r="A55" s="75" t="s">
        <v>451</v>
      </c>
      <c r="B55" s="76"/>
      <c r="C55" s="2"/>
      <c r="D55" s="2"/>
      <c r="E55" s="8"/>
      <c r="F55" s="8"/>
      <c r="G55" s="8">
        <f>SUM(G3:G54)</f>
        <v>1442950</v>
      </c>
      <c r="H55" s="2"/>
    </row>
    <row r="56" spans="1:8" ht="13.5">
      <c r="A56"/>
      <c r="B56"/>
      <c r="C56"/>
      <c r="D56" s="13"/>
      <c r="E56"/>
      <c r="F56" s="17"/>
      <c r="G56"/>
      <c r="H56"/>
    </row>
    <row r="57" spans="1:8" ht="13.5">
      <c r="A57"/>
      <c r="B57"/>
      <c r="C57"/>
      <c r="D57" s="13"/>
      <c r="E57"/>
      <c r="F57" s="17"/>
      <c r="G57"/>
      <c r="H57"/>
    </row>
    <row r="58" spans="1:8" ht="13.5">
      <c r="A58"/>
      <c r="B58"/>
      <c r="C58"/>
      <c r="D58" s="13"/>
      <c r="E58"/>
      <c r="F58" s="17"/>
      <c r="G58"/>
      <c r="H58"/>
    </row>
    <row r="59" spans="1:8" ht="13.5">
      <c r="A59"/>
      <c r="B59"/>
      <c r="C59"/>
      <c r="D59" s="13"/>
      <c r="E59"/>
      <c r="F59" s="17"/>
      <c r="G59"/>
      <c r="H59"/>
    </row>
    <row r="60" spans="1:8" ht="13.5">
      <c r="A60"/>
      <c r="B60"/>
      <c r="C60"/>
      <c r="D60" s="13"/>
      <c r="E60"/>
      <c r="F60" s="17"/>
      <c r="G60"/>
      <c r="H60"/>
    </row>
    <row r="61" spans="1:8" ht="13.5">
      <c r="A61"/>
      <c r="B61"/>
      <c r="C61"/>
      <c r="D61" s="13"/>
      <c r="E61"/>
      <c r="F61" s="17"/>
      <c r="G61"/>
      <c r="H61"/>
    </row>
    <row r="62" spans="1:8" ht="13.5">
      <c r="A62"/>
      <c r="B62"/>
      <c r="C62"/>
      <c r="D62" s="13"/>
      <c r="E62"/>
      <c r="F62" s="17"/>
      <c r="G62"/>
      <c r="H62"/>
    </row>
    <row r="63" spans="1:8" ht="13.5">
      <c r="A63"/>
      <c r="B63"/>
      <c r="C63"/>
      <c r="D63" s="13"/>
      <c r="E63"/>
      <c r="F63" s="17"/>
      <c r="G63"/>
      <c r="H63"/>
    </row>
    <row r="64" spans="1:8" ht="13.5">
      <c r="A64"/>
      <c r="B64"/>
      <c r="C64"/>
      <c r="D64" s="13"/>
      <c r="E64"/>
      <c r="F64" s="17"/>
      <c r="G64"/>
      <c r="H64"/>
    </row>
    <row r="65" spans="1:8" ht="13.5">
      <c r="A65"/>
      <c r="B65"/>
      <c r="C65"/>
      <c r="D65" s="13"/>
      <c r="E65"/>
      <c r="F65" s="17"/>
      <c r="G65"/>
      <c r="H65"/>
    </row>
    <row r="66" spans="1:8" ht="13.5">
      <c r="A66"/>
      <c r="B66"/>
      <c r="C66"/>
      <c r="D66" s="13"/>
      <c r="E66"/>
      <c r="F66" s="17"/>
      <c r="G66"/>
      <c r="H66"/>
    </row>
    <row r="67" spans="1:8" ht="13.5">
      <c r="A67"/>
      <c r="B67"/>
      <c r="C67"/>
      <c r="D67" s="13"/>
      <c r="E67"/>
      <c r="F67" s="17"/>
      <c r="G67"/>
      <c r="H67"/>
    </row>
    <row r="68" spans="1:8" ht="13.5">
      <c r="A68"/>
      <c r="B68"/>
      <c r="C68"/>
      <c r="D68" s="13"/>
      <c r="E68"/>
      <c r="F68" s="17"/>
      <c r="G68"/>
      <c r="H68"/>
    </row>
    <row r="69" spans="1:8" ht="13.5">
      <c r="A69"/>
      <c r="B69"/>
      <c r="C69"/>
      <c r="D69" s="13"/>
      <c r="E69"/>
      <c r="F69" s="17"/>
      <c r="G69"/>
      <c r="H69"/>
    </row>
    <row r="70" spans="1:8" ht="13.5">
      <c r="A70"/>
      <c r="B70"/>
      <c r="C70"/>
      <c r="D70" s="13"/>
      <c r="E70"/>
      <c r="F70" s="17"/>
      <c r="G70"/>
      <c r="H70"/>
    </row>
    <row r="71" spans="1:8" ht="13.5">
      <c r="A71"/>
      <c r="B71"/>
      <c r="C71"/>
      <c r="D71" s="13"/>
      <c r="E71"/>
      <c r="F71" s="17"/>
      <c r="G71"/>
      <c r="H71"/>
    </row>
    <row r="72" spans="1:8" ht="13.5">
      <c r="A72"/>
      <c r="B72"/>
      <c r="C72"/>
      <c r="D72" s="13"/>
      <c r="E72"/>
      <c r="F72" s="17"/>
      <c r="G72"/>
      <c r="H72"/>
    </row>
    <row r="73" spans="1:8" ht="13.5">
      <c r="A73"/>
      <c r="B73"/>
      <c r="C73"/>
      <c r="D73" s="13"/>
      <c r="E73"/>
      <c r="F73" s="17"/>
      <c r="G73"/>
      <c r="H73"/>
    </row>
    <row r="74" spans="1:8" ht="13.5">
      <c r="A74"/>
      <c r="B74"/>
      <c r="C74"/>
      <c r="D74" s="13"/>
      <c r="E74"/>
      <c r="F74" s="17"/>
      <c r="G74"/>
      <c r="H74"/>
    </row>
    <row r="75" spans="1:8" ht="13.5">
      <c r="A75"/>
      <c r="B75"/>
      <c r="C75"/>
      <c r="D75" s="13"/>
      <c r="E75"/>
      <c r="F75" s="17"/>
      <c r="G75"/>
      <c r="H75"/>
    </row>
    <row r="76" spans="1:8" ht="13.5">
      <c r="A76"/>
      <c r="B76"/>
      <c r="C76"/>
      <c r="D76" s="13"/>
      <c r="E76"/>
      <c r="F76" s="17"/>
      <c r="G76"/>
      <c r="H76"/>
    </row>
    <row r="77" spans="1:8" ht="13.5">
      <c r="A77"/>
      <c r="B77"/>
      <c r="C77"/>
      <c r="D77" s="13"/>
      <c r="E77"/>
      <c r="F77" s="17"/>
      <c r="G77"/>
      <c r="H77"/>
    </row>
    <row r="78" spans="1:8" ht="13.5">
      <c r="A78"/>
      <c r="B78"/>
      <c r="C78"/>
      <c r="D78" s="13"/>
      <c r="E78"/>
      <c r="F78" s="17"/>
      <c r="G78"/>
      <c r="H78"/>
    </row>
    <row r="79" spans="1:8" ht="13.5">
      <c r="A79"/>
      <c r="B79"/>
      <c r="C79"/>
      <c r="D79" s="13"/>
      <c r="E79"/>
      <c r="F79" s="17"/>
      <c r="G79"/>
      <c r="H79"/>
    </row>
    <row r="80" spans="1:8" ht="13.5">
      <c r="A80"/>
      <c r="B80"/>
      <c r="C80"/>
      <c r="D80" s="13"/>
      <c r="E80"/>
      <c r="F80" s="17"/>
      <c r="G80"/>
      <c r="H80"/>
    </row>
    <row r="81" spans="1:8" ht="13.5">
      <c r="A81"/>
      <c r="B81"/>
      <c r="C81"/>
      <c r="D81" s="13"/>
      <c r="E81"/>
      <c r="F81" s="17"/>
      <c r="G81"/>
      <c r="H81"/>
    </row>
    <row r="82" spans="1:8" ht="13.5">
      <c r="A82"/>
      <c r="B82"/>
      <c r="C82"/>
      <c r="D82" s="13"/>
      <c r="E82"/>
      <c r="F82" s="17"/>
      <c r="G82"/>
      <c r="H82"/>
    </row>
    <row r="83" spans="1:8" ht="13.5">
      <c r="A83"/>
      <c r="B83"/>
      <c r="C83"/>
      <c r="D83" s="13"/>
      <c r="E83"/>
      <c r="F83" s="17"/>
      <c r="G83"/>
      <c r="H83"/>
    </row>
    <row r="84" spans="1:8" ht="13.5">
      <c r="A84"/>
      <c r="B84"/>
      <c r="C84"/>
      <c r="D84" s="13"/>
      <c r="E84"/>
      <c r="F84" s="17"/>
      <c r="G84"/>
      <c r="H84"/>
    </row>
    <row r="85" spans="1:8" ht="13.5">
      <c r="A85"/>
      <c r="B85"/>
      <c r="C85"/>
      <c r="D85" s="13"/>
      <c r="E85"/>
      <c r="F85" s="17"/>
      <c r="G85"/>
      <c r="H85"/>
    </row>
    <row r="86" spans="1:8" ht="13.5">
      <c r="A86"/>
      <c r="B86"/>
      <c r="C86"/>
      <c r="D86" s="13"/>
      <c r="E86"/>
      <c r="F86" s="17"/>
      <c r="G86"/>
      <c r="H86"/>
    </row>
    <row r="87" spans="1:8" ht="13.5">
      <c r="A87"/>
      <c r="B87"/>
      <c r="C87"/>
      <c r="D87" s="13"/>
      <c r="E87"/>
      <c r="F87" s="17"/>
      <c r="G87"/>
      <c r="H87"/>
    </row>
    <row r="88" spans="1:8" ht="13.5">
      <c r="A88"/>
      <c r="B88"/>
      <c r="C88"/>
      <c r="D88" s="13"/>
      <c r="E88"/>
      <c r="F88" s="17"/>
      <c r="G88"/>
      <c r="H88"/>
    </row>
    <row r="89" spans="1:8" ht="13.5">
      <c r="A89"/>
      <c r="B89"/>
      <c r="C89"/>
      <c r="D89" s="13"/>
      <c r="E89"/>
      <c r="F89" s="17"/>
      <c r="G89"/>
      <c r="H89"/>
    </row>
    <row r="90" spans="1:8" ht="13.5">
      <c r="A90"/>
      <c r="B90"/>
      <c r="C90"/>
      <c r="D90" s="13"/>
      <c r="E90"/>
      <c r="F90" s="17"/>
      <c r="G90"/>
      <c r="H90"/>
    </row>
    <row r="91" spans="1:8" ht="13.5">
      <c r="A91"/>
      <c r="B91"/>
      <c r="C91"/>
      <c r="D91" s="13"/>
      <c r="E91"/>
      <c r="F91" s="17"/>
      <c r="G91"/>
      <c r="H91"/>
    </row>
    <row r="92" spans="1:8" ht="13.5">
      <c r="A92"/>
      <c r="B92"/>
      <c r="C92"/>
      <c r="D92" s="13"/>
      <c r="E92"/>
      <c r="F92" s="17"/>
      <c r="G92"/>
      <c r="H92"/>
    </row>
    <row r="93" spans="1:8" ht="13.5">
      <c r="A93"/>
      <c r="B93"/>
      <c r="C93"/>
      <c r="D93" s="13"/>
      <c r="E93"/>
      <c r="F93" s="17"/>
      <c r="G93"/>
      <c r="H93"/>
    </row>
    <row r="94" spans="1:8" ht="13.5">
      <c r="A94"/>
      <c r="B94"/>
      <c r="C94"/>
      <c r="D94" s="13"/>
      <c r="E94"/>
      <c r="F94" s="17"/>
      <c r="G94"/>
      <c r="H94"/>
    </row>
    <row r="95" spans="1:8" ht="13.5">
      <c r="A95"/>
      <c r="B95"/>
      <c r="C95"/>
      <c r="D95" s="13"/>
      <c r="E95"/>
      <c r="F95" s="17"/>
      <c r="G95"/>
      <c r="H95"/>
    </row>
    <row r="96" spans="1:8" ht="13.5">
      <c r="A96"/>
      <c r="B96"/>
      <c r="C96"/>
      <c r="D96" s="13"/>
      <c r="E96"/>
      <c r="F96" s="17"/>
      <c r="G96"/>
      <c r="H96"/>
    </row>
  </sheetData>
  <mergeCells count="2">
    <mergeCell ref="A1:H1"/>
    <mergeCell ref="A55:B55"/>
  </mergeCells>
  <printOptions/>
  <pageMargins left="0.53" right="0.43" top="0.49" bottom="0.3" header="0.39" footer="0.2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workbookViewId="0" topLeftCell="A22">
      <selection activeCell="B57" sqref="B57"/>
    </sheetView>
  </sheetViews>
  <sheetFormatPr defaultColWidth="8.88671875" defaultRowHeight="13.5"/>
  <cols>
    <col min="1" max="1" width="5.3359375" style="1" customWidth="1"/>
    <col min="2" max="2" width="14.10546875" style="1" customWidth="1"/>
    <col min="3" max="3" width="16.4453125" style="1" customWidth="1"/>
    <col min="4" max="4" width="5.77734375" style="1" customWidth="1"/>
    <col min="5" max="5" width="6.3359375" style="1" customWidth="1"/>
    <col min="6" max="6" width="9.77734375" style="18" customWidth="1"/>
    <col min="7" max="7" width="11.6640625" style="18" customWidth="1"/>
    <col min="8" max="8" width="13.88671875" style="1" customWidth="1"/>
  </cols>
  <sheetData>
    <row r="1" spans="1:8" ht="54.75" customHeight="1">
      <c r="A1" s="77" t="s">
        <v>242</v>
      </c>
      <c r="B1" s="77"/>
      <c r="C1" s="77"/>
      <c r="D1" s="77"/>
      <c r="E1" s="77"/>
      <c r="F1" s="77"/>
      <c r="G1" s="77"/>
      <c r="H1" s="77"/>
    </row>
    <row r="2" spans="1:8" ht="30" customHeight="1">
      <c r="A2" s="34" t="s">
        <v>29</v>
      </c>
      <c r="B2" s="34" t="s">
        <v>30</v>
      </c>
      <c r="C2" s="34" t="s">
        <v>31</v>
      </c>
      <c r="D2" s="34" t="s">
        <v>32</v>
      </c>
      <c r="E2" s="34" t="s">
        <v>33</v>
      </c>
      <c r="F2" s="65" t="s">
        <v>34</v>
      </c>
      <c r="G2" s="65" t="s">
        <v>35</v>
      </c>
      <c r="H2" s="34" t="s">
        <v>36</v>
      </c>
    </row>
    <row r="3" spans="1:8" ht="13.5">
      <c r="A3" s="34">
        <v>1</v>
      </c>
      <c r="B3" s="35" t="s">
        <v>243</v>
      </c>
      <c r="C3" s="35" t="s">
        <v>127</v>
      </c>
      <c r="D3" s="34" t="s">
        <v>5</v>
      </c>
      <c r="E3" s="63">
        <v>12</v>
      </c>
      <c r="F3" s="66">
        <v>2200</v>
      </c>
      <c r="G3" s="66">
        <f aca="true" t="shared" si="0" ref="G3:G34">E3*F3</f>
        <v>26400</v>
      </c>
      <c r="H3" s="34" t="s">
        <v>207</v>
      </c>
    </row>
    <row r="4" spans="1:8" ht="13.5">
      <c r="A4" s="34">
        <v>2</v>
      </c>
      <c r="B4" s="35" t="s">
        <v>244</v>
      </c>
      <c r="C4" s="35" t="s">
        <v>127</v>
      </c>
      <c r="D4" s="34" t="s">
        <v>5</v>
      </c>
      <c r="E4" s="63">
        <v>18</v>
      </c>
      <c r="F4" s="66">
        <v>2500</v>
      </c>
      <c r="G4" s="66">
        <f t="shared" si="0"/>
        <v>45000</v>
      </c>
      <c r="H4" s="34" t="s">
        <v>207</v>
      </c>
    </row>
    <row r="5" spans="1:8" ht="13.5">
      <c r="A5" s="34">
        <v>3</v>
      </c>
      <c r="B5" s="35" t="s">
        <v>245</v>
      </c>
      <c r="C5" s="35" t="s">
        <v>246</v>
      </c>
      <c r="D5" s="34" t="s">
        <v>5</v>
      </c>
      <c r="E5" s="63">
        <v>30</v>
      </c>
      <c r="F5" s="66">
        <v>1000</v>
      </c>
      <c r="G5" s="66">
        <f t="shared" si="0"/>
        <v>30000</v>
      </c>
      <c r="H5" s="34" t="s">
        <v>103</v>
      </c>
    </row>
    <row r="6" spans="1:8" ht="22.5">
      <c r="A6" s="34">
        <v>4</v>
      </c>
      <c r="B6" s="35" t="s">
        <v>247</v>
      </c>
      <c r="C6" s="35" t="s">
        <v>248</v>
      </c>
      <c r="D6" s="34" t="s">
        <v>5</v>
      </c>
      <c r="E6" s="63">
        <v>16</v>
      </c>
      <c r="F6" s="66">
        <v>2400</v>
      </c>
      <c r="G6" s="66">
        <f t="shared" si="0"/>
        <v>38400</v>
      </c>
      <c r="H6" s="34" t="s">
        <v>103</v>
      </c>
    </row>
    <row r="7" spans="1:8" ht="13.5">
      <c r="A7" s="34">
        <v>5</v>
      </c>
      <c r="B7" s="35" t="s">
        <v>249</v>
      </c>
      <c r="C7" s="35" t="s">
        <v>250</v>
      </c>
      <c r="D7" s="34" t="s">
        <v>17</v>
      </c>
      <c r="E7" s="63">
        <v>2</v>
      </c>
      <c r="F7" s="66">
        <v>20000</v>
      </c>
      <c r="G7" s="66">
        <f t="shared" si="0"/>
        <v>40000</v>
      </c>
      <c r="H7" s="34" t="s">
        <v>103</v>
      </c>
    </row>
    <row r="8" spans="1:8" ht="13.5">
      <c r="A8" s="34">
        <v>6</v>
      </c>
      <c r="B8" s="35" t="s">
        <v>251</v>
      </c>
      <c r="C8" s="35" t="s">
        <v>252</v>
      </c>
      <c r="D8" s="34" t="s">
        <v>17</v>
      </c>
      <c r="E8" s="63">
        <v>20</v>
      </c>
      <c r="F8" s="66">
        <v>4000</v>
      </c>
      <c r="G8" s="66">
        <f t="shared" si="0"/>
        <v>80000</v>
      </c>
      <c r="H8" s="34" t="s">
        <v>103</v>
      </c>
    </row>
    <row r="9" spans="1:8" ht="13.5">
      <c r="A9" s="34">
        <v>7</v>
      </c>
      <c r="B9" s="35" t="s">
        <v>253</v>
      </c>
      <c r="C9" s="35" t="s">
        <v>254</v>
      </c>
      <c r="D9" s="34" t="s">
        <v>5</v>
      </c>
      <c r="E9" s="63">
        <v>2</v>
      </c>
      <c r="F9" s="66">
        <v>10000</v>
      </c>
      <c r="G9" s="66">
        <f t="shared" si="0"/>
        <v>20000</v>
      </c>
      <c r="H9" s="34" t="s">
        <v>255</v>
      </c>
    </row>
    <row r="10" spans="1:8" ht="13.5">
      <c r="A10" s="34">
        <v>8</v>
      </c>
      <c r="B10" s="35" t="s">
        <v>100</v>
      </c>
      <c r="C10" s="35" t="s">
        <v>256</v>
      </c>
      <c r="D10" s="34" t="s">
        <v>106</v>
      </c>
      <c r="E10" s="63">
        <v>700</v>
      </c>
      <c r="F10" s="66">
        <v>40</v>
      </c>
      <c r="G10" s="66">
        <f t="shared" si="0"/>
        <v>28000</v>
      </c>
      <c r="H10" s="34" t="s">
        <v>103</v>
      </c>
    </row>
    <row r="11" spans="1:8" ht="13.5">
      <c r="A11" s="34">
        <v>9</v>
      </c>
      <c r="B11" s="35" t="s">
        <v>163</v>
      </c>
      <c r="C11" s="35" t="s">
        <v>257</v>
      </c>
      <c r="D11" s="34" t="s">
        <v>5</v>
      </c>
      <c r="E11" s="63">
        <v>24</v>
      </c>
      <c r="F11" s="66">
        <v>2200</v>
      </c>
      <c r="G11" s="66">
        <f t="shared" si="0"/>
        <v>52800</v>
      </c>
      <c r="H11" s="34" t="s">
        <v>103</v>
      </c>
    </row>
    <row r="12" spans="1:8" ht="13.5">
      <c r="A12" s="34">
        <v>10</v>
      </c>
      <c r="B12" s="35" t="s">
        <v>258</v>
      </c>
      <c r="C12" s="35" t="s">
        <v>259</v>
      </c>
      <c r="D12" s="34" t="s">
        <v>5</v>
      </c>
      <c r="E12" s="63">
        <v>30</v>
      </c>
      <c r="F12" s="66">
        <v>2000</v>
      </c>
      <c r="G12" s="66">
        <f t="shared" si="0"/>
        <v>60000</v>
      </c>
      <c r="H12" s="34" t="s">
        <v>207</v>
      </c>
    </row>
    <row r="13" spans="1:8" ht="13.5">
      <c r="A13" s="34">
        <v>11</v>
      </c>
      <c r="B13" s="35" t="s">
        <v>87</v>
      </c>
      <c r="C13" s="35" t="s">
        <v>260</v>
      </c>
      <c r="D13" s="34" t="s">
        <v>5</v>
      </c>
      <c r="E13" s="63">
        <v>8</v>
      </c>
      <c r="F13" s="66">
        <v>500</v>
      </c>
      <c r="G13" s="66">
        <f t="shared" si="0"/>
        <v>4000</v>
      </c>
      <c r="H13" s="34" t="s">
        <v>207</v>
      </c>
    </row>
    <row r="14" spans="1:8" ht="13.5">
      <c r="A14" s="34">
        <v>12</v>
      </c>
      <c r="B14" s="35" t="s">
        <v>87</v>
      </c>
      <c r="C14" s="35" t="s">
        <v>261</v>
      </c>
      <c r="D14" s="34" t="s">
        <v>5</v>
      </c>
      <c r="E14" s="63">
        <v>8</v>
      </c>
      <c r="F14" s="66">
        <v>250</v>
      </c>
      <c r="G14" s="66">
        <f t="shared" si="0"/>
        <v>2000</v>
      </c>
      <c r="H14" s="34" t="s">
        <v>207</v>
      </c>
    </row>
    <row r="15" spans="1:8" ht="13.5">
      <c r="A15" s="34">
        <v>13</v>
      </c>
      <c r="B15" s="35" t="s">
        <v>262</v>
      </c>
      <c r="C15" s="35" t="s">
        <v>263</v>
      </c>
      <c r="D15" s="34" t="s">
        <v>5</v>
      </c>
      <c r="E15" s="63">
        <v>20</v>
      </c>
      <c r="F15" s="66">
        <v>1000</v>
      </c>
      <c r="G15" s="66">
        <f t="shared" si="0"/>
        <v>20000</v>
      </c>
      <c r="H15" s="34" t="s">
        <v>207</v>
      </c>
    </row>
    <row r="16" spans="1:8" ht="13.5">
      <c r="A16" s="34">
        <v>14</v>
      </c>
      <c r="B16" s="35" t="s">
        <v>264</v>
      </c>
      <c r="C16" s="35" t="s">
        <v>265</v>
      </c>
      <c r="D16" s="34" t="s">
        <v>5</v>
      </c>
      <c r="E16" s="63">
        <v>2</v>
      </c>
      <c r="F16" s="66">
        <v>5000</v>
      </c>
      <c r="G16" s="66">
        <f t="shared" si="0"/>
        <v>10000</v>
      </c>
      <c r="H16" s="34" t="s">
        <v>207</v>
      </c>
    </row>
    <row r="17" spans="1:8" ht="13.5">
      <c r="A17" s="34">
        <v>15</v>
      </c>
      <c r="B17" s="35" t="s">
        <v>266</v>
      </c>
      <c r="C17" s="35" t="s">
        <v>267</v>
      </c>
      <c r="D17" s="34" t="s">
        <v>149</v>
      </c>
      <c r="E17" s="63">
        <v>2</v>
      </c>
      <c r="F17" s="66">
        <v>3000</v>
      </c>
      <c r="G17" s="66">
        <f t="shared" si="0"/>
        <v>6000</v>
      </c>
      <c r="H17" s="34" t="s">
        <v>207</v>
      </c>
    </row>
    <row r="18" spans="1:8" ht="22.5">
      <c r="A18" s="34">
        <v>16</v>
      </c>
      <c r="B18" s="35" t="s">
        <v>268</v>
      </c>
      <c r="C18" s="35" t="s">
        <v>269</v>
      </c>
      <c r="D18" s="34" t="s">
        <v>5</v>
      </c>
      <c r="E18" s="63">
        <v>8</v>
      </c>
      <c r="F18" s="66">
        <v>2000</v>
      </c>
      <c r="G18" s="66">
        <f t="shared" si="0"/>
        <v>16000</v>
      </c>
      <c r="H18" s="34" t="s">
        <v>207</v>
      </c>
    </row>
    <row r="19" spans="1:8" ht="13.5">
      <c r="A19" s="34">
        <v>17</v>
      </c>
      <c r="B19" s="35" t="s">
        <v>270</v>
      </c>
      <c r="C19" s="35" t="s">
        <v>271</v>
      </c>
      <c r="D19" s="34" t="s">
        <v>170</v>
      </c>
      <c r="E19" s="63">
        <v>3</v>
      </c>
      <c r="F19" s="66">
        <v>6000</v>
      </c>
      <c r="G19" s="66">
        <f t="shared" si="0"/>
        <v>18000</v>
      </c>
      <c r="H19" s="34" t="s">
        <v>207</v>
      </c>
    </row>
    <row r="20" spans="1:8" ht="13.5">
      <c r="A20" s="34">
        <v>18</v>
      </c>
      <c r="B20" s="35" t="s">
        <v>272</v>
      </c>
      <c r="C20" s="35" t="s">
        <v>273</v>
      </c>
      <c r="D20" s="34" t="s">
        <v>5</v>
      </c>
      <c r="E20" s="63">
        <v>12</v>
      </c>
      <c r="F20" s="66">
        <v>600</v>
      </c>
      <c r="G20" s="66">
        <f t="shared" si="0"/>
        <v>7200</v>
      </c>
      <c r="H20" s="34" t="s">
        <v>207</v>
      </c>
    </row>
    <row r="21" spans="1:8" ht="13.5">
      <c r="A21" s="34">
        <v>19</v>
      </c>
      <c r="B21" s="35" t="s">
        <v>274</v>
      </c>
      <c r="C21" s="35"/>
      <c r="D21" s="34" t="s">
        <v>170</v>
      </c>
      <c r="E21" s="63">
        <v>2</v>
      </c>
      <c r="F21" s="66">
        <v>1300</v>
      </c>
      <c r="G21" s="66">
        <f t="shared" si="0"/>
        <v>2600</v>
      </c>
      <c r="H21" s="34" t="s">
        <v>207</v>
      </c>
    </row>
    <row r="22" spans="1:8" ht="13.5">
      <c r="A22" s="34">
        <v>20</v>
      </c>
      <c r="B22" s="35" t="s">
        <v>275</v>
      </c>
      <c r="C22" s="35" t="s">
        <v>276</v>
      </c>
      <c r="D22" s="34" t="s">
        <v>80</v>
      </c>
      <c r="E22" s="63">
        <v>4</v>
      </c>
      <c r="F22" s="66">
        <v>9500</v>
      </c>
      <c r="G22" s="66">
        <f t="shared" si="0"/>
        <v>38000</v>
      </c>
      <c r="H22" s="34" t="s">
        <v>207</v>
      </c>
    </row>
    <row r="23" spans="1:8" ht="13.5">
      <c r="A23" s="34">
        <v>21</v>
      </c>
      <c r="B23" s="35" t="s">
        <v>277</v>
      </c>
      <c r="C23" s="35"/>
      <c r="D23" s="34" t="s">
        <v>5</v>
      </c>
      <c r="E23" s="63">
        <v>60</v>
      </c>
      <c r="F23" s="66">
        <v>1000</v>
      </c>
      <c r="G23" s="66">
        <f t="shared" si="0"/>
        <v>60000</v>
      </c>
      <c r="H23" s="34" t="s">
        <v>207</v>
      </c>
    </row>
    <row r="24" spans="1:8" ht="22.5" customHeight="1">
      <c r="A24" s="34">
        <v>22</v>
      </c>
      <c r="B24" s="35" t="s">
        <v>221</v>
      </c>
      <c r="C24" s="35" t="s">
        <v>223</v>
      </c>
      <c r="D24" s="34" t="s">
        <v>3</v>
      </c>
      <c r="E24" s="63">
        <v>1</v>
      </c>
      <c r="F24" s="66">
        <v>3300</v>
      </c>
      <c r="G24" s="66">
        <f t="shared" si="0"/>
        <v>3300</v>
      </c>
      <c r="H24" s="34" t="s">
        <v>207</v>
      </c>
    </row>
    <row r="25" spans="1:8" ht="13.5">
      <c r="A25" s="34">
        <v>23</v>
      </c>
      <c r="B25" s="35" t="s">
        <v>278</v>
      </c>
      <c r="C25" s="35" t="s">
        <v>223</v>
      </c>
      <c r="D25" s="34" t="s">
        <v>3</v>
      </c>
      <c r="E25" s="63">
        <v>1</v>
      </c>
      <c r="F25" s="66">
        <v>3000</v>
      </c>
      <c r="G25" s="66">
        <f t="shared" si="0"/>
        <v>3000</v>
      </c>
      <c r="H25" s="34" t="s">
        <v>207</v>
      </c>
    </row>
    <row r="26" spans="1:8" ht="13.5">
      <c r="A26" s="34">
        <v>24</v>
      </c>
      <c r="B26" s="35" t="s">
        <v>279</v>
      </c>
      <c r="C26" s="35"/>
      <c r="D26" s="34" t="s">
        <v>5</v>
      </c>
      <c r="E26" s="63">
        <v>30</v>
      </c>
      <c r="F26" s="66">
        <v>1200</v>
      </c>
      <c r="G26" s="66">
        <f t="shared" si="0"/>
        <v>36000</v>
      </c>
      <c r="H26" s="34" t="s">
        <v>77</v>
      </c>
    </row>
    <row r="27" spans="1:8" ht="13.5">
      <c r="A27" s="34">
        <v>25</v>
      </c>
      <c r="B27" s="35" t="s">
        <v>280</v>
      </c>
      <c r="C27" s="35"/>
      <c r="D27" s="34" t="s">
        <v>5</v>
      </c>
      <c r="E27" s="63">
        <v>10</v>
      </c>
      <c r="F27" s="66">
        <v>1000</v>
      </c>
      <c r="G27" s="66">
        <f t="shared" si="0"/>
        <v>10000</v>
      </c>
      <c r="H27" s="34" t="s">
        <v>207</v>
      </c>
    </row>
    <row r="28" spans="1:8" ht="13.5">
      <c r="A28" s="34">
        <v>26</v>
      </c>
      <c r="B28" s="35" t="s">
        <v>9</v>
      </c>
      <c r="C28" s="35" t="s">
        <v>281</v>
      </c>
      <c r="D28" s="34" t="s">
        <v>80</v>
      </c>
      <c r="E28" s="63">
        <v>4</v>
      </c>
      <c r="F28" s="66">
        <v>4000</v>
      </c>
      <c r="G28" s="66">
        <f t="shared" si="0"/>
        <v>16000</v>
      </c>
      <c r="H28" s="34" t="s">
        <v>103</v>
      </c>
    </row>
    <row r="29" spans="1:8" ht="13.5">
      <c r="A29" s="34">
        <v>27</v>
      </c>
      <c r="B29" s="35" t="s">
        <v>282</v>
      </c>
      <c r="C29" s="35" t="s">
        <v>283</v>
      </c>
      <c r="D29" s="34" t="s">
        <v>149</v>
      </c>
      <c r="E29" s="63">
        <v>20</v>
      </c>
      <c r="F29" s="66">
        <v>2200</v>
      </c>
      <c r="G29" s="66">
        <f t="shared" si="0"/>
        <v>44000</v>
      </c>
      <c r="H29" s="34" t="s">
        <v>284</v>
      </c>
    </row>
    <row r="30" spans="1:8" ht="13.5">
      <c r="A30" s="34">
        <v>28</v>
      </c>
      <c r="B30" s="35" t="s">
        <v>285</v>
      </c>
      <c r="C30" s="35"/>
      <c r="D30" s="34" t="s">
        <v>5</v>
      </c>
      <c r="E30" s="63">
        <v>20</v>
      </c>
      <c r="F30" s="66">
        <v>1000</v>
      </c>
      <c r="G30" s="66">
        <f t="shared" si="0"/>
        <v>20000</v>
      </c>
      <c r="H30" s="34" t="s">
        <v>284</v>
      </c>
    </row>
    <row r="31" spans="1:8" ht="13.5">
      <c r="A31" s="34">
        <v>29</v>
      </c>
      <c r="B31" s="35" t="s">
        <v>286</v>
      </c>
      <c r="C31" s="35"/>
      <c r="D31" s="34" t="s">
        <v>5</v>
      </c>
      <c r="E31" s="63">
        <v>20</v>
      </c>
      <c r="F31" s="66">
        <v>1000</v>
      </c>
      <c r="G31" s="66">
        <f t="shared" si="0"/>
        <v>20000</v>
      </c>
      <c r="H31" s="34" t="s">
        <v>284</v>
      </c>
    </row>
    <row r="32" spans="1:8" ht="13.5">
      <c r="A32" s="34">
        <v>30</v>
      </c>
      <c r="B32" s="35" t="s">
        <v>287</v>
      </c>
      <c r="C32" s="64" t="s">
        <v>288</v>
      </c>
      <c r="D32" s="34" t="s">
        <v>80</v>
      </c>
      <c r="E32" s="63">
        <v>4</v>
      </c>
      <c r="F32" s="66">
        <v>2000</v>
      </c>
      <c r="G32" s="66">
        <f t="shared" si="0"/>
        <v>8000</v>
      </c>
      <c r="H32" s="34" t="s">
        <v>207</v>
      </c>
    </row>
    <row r="33" spans="1:8" ht="13.5">
      <c r="A33" s="34">
        <v>31</v>
      </c>
      <c r="B33" s="35" t="s">
        <v>287</v>
      </c>
      <c r="C33" s="35" t="s">
        <v>289</v>
      </c>
      <c r="D33" s="34" t="s">
        <v>80</v>
      </c>
      <c r="E33" s="63">
        <v>1</v>
      </c>
      <c r="F33" s="66">
        <v>3500</v>
      </c>
      <c r="G33" s="66">
        <f t="shared" si="0"/>
        <v>3500</v>
      </c>
      <c r="H33" s="34" t="s">
        <v>207</v>
      </c>
    </row>
    <row r="34" spans="1:8" ht="13.5">
      <c r="A34" s="34">
        <v>32</v>
      </c>
      <c r="B34" s="35" t="s">
        <v>290</v>
      </c>
      <c r="C34" s="35"/>
      <c r="D34" s="34" t="s">
        <v>5</v>
      </c>
      <c r="E34" s="63">
        <v>1</v>
      </c>
      <c r="F34" s="66">
        <v>4000</v>
      </c>
      <c r="G34" s="66">
        <f t="shared" si="0"/>
        <v>4000</v>
      </c>
      <c r="H34" s="34" t="s">
        <v>207</v>
      </c>
    </row>
    <row r="35" spans="1:8" ht="13.5">
      <c r="A35" s="34">
        <v>33</v>
      </c>
      <c r="B35" s="35" t="s">
        <v>291</v>
      </c>
      <c r="C35" s="35" t="s">
        <v>292</v>
      </c>
      <c r="D35" s="34" t="s">
        <v>80</v>
      </c>
      <c r="E35" s="63">
        <v>2</v>
      </c>
      <c r="F35" s="66">
        <v>1000</v>
      </c>
      <c r="G35" s="66">
        <f aca="true" t="shared" si="1" ref="G35:G57">E35*F35</f>
        <v>2000</v>
      </c>
      <c r="H35" s="34" t="s">
        <v>207</v>
      </c>
    </row>
    <row r="36" spans="1:8" ht="13.5">
      <c r="A36" s="34">
        <v>34</v>
      </c>
      <c r="B36" s="35" t="s">
        <v>293</v>
      </c>
      <c r="C36" s="35" t="s">
        <v>294</v>
      </c>
      <c r="D36" s="34" t="s">
        <v>80</v>
      </c>
      <c r="E36" s="63">
        <v>1</v>
      </c>
      <c r="F36" s="66">
        <v>13000</v>
      </c>
      <c r="G36" s="66">
        <f t="shared" si="1"/>
        <v>13000</v>
      </c>
      <c r="H36" s="34" t="s">
        <v>207</v>
      </c>
    </row>
    <row r="37" spans="1:8" ht="13.5">
      <c r="A37" s="34">
        <v>35</v>
      </c>
      <c r="B37" s="35" t="s">
        <v>295</v>
      </c>
      <c r="C37" s="35"/>
      <c r="D37" s="34" t="s">
        <v>80</v>
      </c>
      <c r="E37" s="63">
        <v>2</v>
      </c>
      <c r="F37" s="66">
        <v>2000</v>
      </c>
      <c r="G37" s="66">
        <f t="shared" si="1"/>
        <v>4000</v>
      </c>
      <c r="H37" s="34" t="s">
        <v>207</v>
      </c>
    </row>
    <row r="38" spans="1:8" ht="13.5">
      <c r="A38" s="34">
        <v>36</v>
      </c>
      <c r="B38" s="35" t="s">
        <v>296</v>
      </c>
      <c r="C38" s="35" t="s">
        <v>297</v>
      </c>
      <c r="D38" s="34" t="s">
        <v>5</v>
      </c>
      <c r="E38" s="63">
        <v>110</v>
      </c>
      <c r="F38" s="66">
        <v>360</v>
      </c>
      <c r="G38" s="66">
        <f t="shared" si="1"/>
        <v>39600</v>
      </c>
      <c r="H38" s="34" t="s">
        <v>103</v>
      </c>
    </row>
    <row r="39" spans="1:8" ht="13.5">
      <c r="A39" s="34">
        <v>37</v>
      </c>
      <c r="B39" s="35" t="s">
        <v>298</v>
      </c>
      <c r="C39" s="35"/>
      <c r="D39" s="34" t="s">
        <v>5</v>
      </c>
      <c r="E39" s="63">
        <v>120</v>
      </c>
      <c r="F39" s="66">
        <v>200</v>
      </c>
      <c r="G39" s="66">
        <f t="shared" si="1"/>
        <v>24000</v>
      </c>
      <c r="H39" s="34" t="s">
        <v>103</v>
      </c>
    </row>
    <row r="40" spans="1:8" ht="13.5">
      <c r="A40" s="34">
        <v>38</v>
      </c>
      <c r="B40" s="35" t="s">
        <v>299</v>
      </c>
      <c r="C40" s="35" t="s">
        <v>300</v>
      </c>
      <c r="D40" s="34" t="s">
        <v>17</v>
      </c>
      <c r="E40" s="63">
        <v>6</v>
      </c>
      <c r="F40" s="66">
        <v>300</v>
      </c>
      <c r="G40" s="66">
        <f t="shared" si="1"/>
        <v>1800</v>
      </c>
      <c r="H40" s="34" t="s">
        <v>103</v>
      </c>
    </row>
    <row r="41" spans="1:8" ht="13.5">
      <c r="A41" s="34">
        <v>39</v>
      </c>
      <c r="B41" s="35" t="s">
        <v>301</v>
      </c>
      <c r="C41" s="35"/>
      <c r="D41" s="34" t="s">
        <v>5</v>
      </c>
      <c r="E41" s="63">
        <v>120</v>
      </c>
      <c r="F41" s="66">
        <v>2000</v>
      </c>
      <c r="G41" s="66">
        <f t="shared" si="1"/>
        <v>240000</v>
      </c>
      <c r="H41" s="34" t="s">
        <v>284</v>
      </c>
    </row>
    <row r="42" spans="1:8" ht="13.5">
      <c r="A42" s="34">
        <v>40</v>
      </c>
      <c r="B42" s="35" t="s">
        <v>302</v>
      </c>
      <c r="C42" s="35" t="s">
        <v>303</v>
      </c>
      <c r="D42" s="34" t="s">
        <v>304</v>
      </c>
      <c r="E42" s="63">
        <v>3</v>
      </c>
      <c r="F42" s="66">
        <v>5000</v>
      </c>
      <c r="G42" s="66">
        <f t="shared" si="1"/>
        <v>15000</v>
      </c>
      <c r="H42" s="34" t="s">
        <v>207</v>
      </c>
    </row>
    <row r="43" spans="1:8" ht="13.5">
      <c r="A43" s="34">
        <v>41</v>
      </c>
      <c r="B43" s="35" t="s">
        <v>305</v>
      </c>
      <c r="C43" s="35" t="s">
        <v>306</v>
      </c>
      <c r="D43" s="34" t="s">
        <v>149</v>
      </c>
      <c r="E43" s="63">
        <v>50</v>
      </c>
      <c r="F43" s="66">
        <v>680</v>
      </c>
      <c r="G43" s="66">
        <f t="shared" si="1"/>
        <v>34000</v>
      </c>
      <c r="H43" s="34" t="s">
        <v>103</v>
      </c>
    </row>
    <row r="44" spans="1:8" ht="13.5">
      <c r="A44" s="34">
        <v>42</v>
      </c>
      <c r="B44" s="35" t="s">
        <v>307</v>
      </c>
      <c r="C44" s="35" t="s">
        <v>308</v>
      </c>
      <c r="D44" s="34" t="s">
        <v>5</v>
      </c>
      <c r="E44" s="63">
        <v>15</v>
      </c>
      <c r="F44" s="66">
        <v>400</v>
      </c>
      <c r="G44" s="66">
        <f t="shared" si="1"/>
        <v>6000</v>
      </c>
      <c r="H44" s="34" t="s">
        <v>103</v>
      </c>
    </row>
    <row r="45" spans="1:8" ht="13.5">
      <c r="A45" s="34">
        <v>43</v>
      </c>
      <c r="B45" s="35" t="s">
        <v>309</v>
      </c>
      <c r="C45" s="35"/>
      <c r="D45" s="34" t="s">
        <v>5</v>
      </c>
      <c r="E45" s="63">
        <v>120</v>
      </c>
      <c r="F45" s="66">
        <v>1400</v>
      </c>
      <c r="G45" s="66">
        <f t="shared" si="1"/>
        <v>168000</v>
      </c>
      <c r="H45" s="34" t="s">
        <v>103</v>
      </c>
    </row>
    <row r="46" spans="1:8" ht="13.5">
      <c r="A46" s="34">
        <v>44</v>
      </c>
      <c r="B46" s="35" t="s">
        <v>310</v>
      </c>
      <c r="C46" s="35" t="s">
        <v>311</v>
      </c>
      <c r="D46" s="34" t="s">
        <v>5</v>
      </c>
      <c r="E46" s="63">
        <v>5</v>
      </c>
      <c r="F46" s="66">
        <v>2300</v>
      </c>
      <c r="G46" s="66">
        <f t="shared" si="1"/>
        <v>11500</v>
      </c>
      <c r="H46" s="34" t="s">
        <v>103</v>
      </c>
    </row>
    <row r="47" spans="1:8" ht="13.5">
      <c r="A47" s="34">
        <v>45</v>
      </c>
      <c r="B47" s="35" t="s">
        <v>312</v>
      </c>
      <c r="C47" s="35" t="s">
        <v>313</v>
      </c>
      <c r="D47" s="34" t="s">
        <v>170</v>
      </c>
      <c r="E47" s="63">
        <v>4</v>
      </c>
      <c r="F47" s="66">
        <v>7000</v>
      </c>
      <c r="G47" s="66">
        <f t="shared" si="1"/>
        <v>28000</v>
      </c>
      <c r="H47" s="34" t="s">
        <v>103</v>
      </c>
    </row>
    <row r="48" spans="1:8" ht="13.5">
      <c r="A48" s="34">
        <v>46</v>
      </c>
      <c r="B48" s="35" t="s">
        <v>314</v>
      </c>
      <c r="C48" s="35"/>
      <c r="D48" s="34" t="s">
        <v>5</v>
      </c>
      <c r="E48" s="63">
        <v>5</v>
      </c>
      <c r="F48" s="66">
        <v>1400</v>
      </c>
      <c r="G48" s="66">
        <f t="shared" si="1"/>
        <v>7000</v>
      </c>
      <c r="H48" s="34" t="s">
        <v>255</v>
      </c>
    </row>
    <row r="49" spans="1:8" ht="13.5">
      <c r="A49" s="34">
        <v>47</v>
      </c>
      <c r="B49" s="35" t="s">
        <v>315</v>
      </c>
      <c r="C49" s="35" t="s">
        <v>316</v>
      </c>
      <c r="D49" s="34" t="s">
        <v>170</v>
      </c>
      <c r="E49" s="63">
        <v>5</v>
      </c>
      <c r="F49" s="66">
        <v>13500</v>
      </c>
      <c r="G49" s="66">
        <f t="shared" si="1"/>
        <v>67500</v>
      </c>
      <c r="H49" s="34" t="s">
        <v>103</v>
      </c>
    </row>
    <row r="50" spans="1:8" ht="13.5">
      <c r="A50" s="34">
        <v>48</v>
      </c>
      <c r="B50" s="35" t="s">
        <v>317</v>
      </c>
      <c r="C50" s="35"/>
      <c r="D50" s="34" t="s">
        <v>170</v>
      </c>
      <c r="E50" s="63">
        <v>1</v>
      </c>
      <c r="F50" s="66">
        <v>12500</v>
      </c>
      <c r="G50" s="66">
        <f t="shared" si="1"/>
        <v>12500</v>
      </c>
      <c r="H50" s="34" t="s">
        <v>207</v>
      </c>
    </row>
    <row r="51" spans="1:8" ht="13.5">
      <c r="A51" s="34">
        <v>49</v>
      </c>
      <c r="B51" s="35" t="s">
        <v>318</v>
      </c>
      <c r="C51" s="35" t="s">
        <v>319</v>
      </c>
      <c r="D51" s="34" t="s">
        <v>149</v>
      </c>
      <c r="E51" s="63">
        <v>4</v>
      </c>
      <c r="F51" s="66">
        <v>2800</v>
      </c>
      <c r="G51" s="66">
        <f t="shared" si="1"/>
        <v>11200</v>
      </c>
      <c r="H51" s="34" t="s">
        <v>103</v>
      </c>
    </row>
    <row r="52" spans="1:8" ht="13.5">
      <c r="A52" s="34">
        <v>50</v>
      </c>
      <c r="B52" s="35" t="s">
        <v>320</v>
      </c>
      <c r="C52" s="35"/>
      <c r="D52" s="34" t="s">
        <v>5</v>
      </c>
      <c r="E52" s="63">
        <v>1</v>
      </c>
      <c r="F52" s="66">
        <v>15000</v>
      </c>
      <c r="G52" s="66">
        <f t="shared" si="1"/>
        <v>15000</v>
      </c>
      <c r="H52" s="34" t="s">
        <v>207</v>
      </c>
    </row>
    <row r="53" spans="1:8" ht="13.5">
      <c r="A53" s="34">
        <v>51</v>
      </c>
      <c r="B53" s="35" t="s">
        <v>321</v>
      </c>
      <c r="C53" s="35" t="s">
        <v>322</v>
      </c>
      <c r="D53" s="34" t="s">
        <v>170</v>
      </c>
      <c r="E53" s="63">
        <v>4</v>
      </c>
      <c r="F53" s="66">
        <v>1000</v>
      </c>
      <c r="G53" s="66">
        <f t="shared" si="1"/>
        <v>4000</v>
      </c>
      <c r="H53" s="34" t="s">
        <v>207</v>
      </c>
    </row>
    <row r="54" spans="1:8" ht="13.5">
      <c r="A54" s="34">
        <v>52</v>
      </c>
      <c r="B54" s="35" t="s">
        <v>323</v>
      </c>
      <c r="C54" s="35" t="s">
        <v>324</v>
      </c>
      <c r="D54" s="34" t="s">
        <v>170</v>
      </c>
      <c r="E54" s="63">
        <v>1</v>
      </c>
      <c r="F54" s="66">
        <v>9000</v>
      </c>
      <c r="G54" s="66">
        <f t="shared" si="1"/>
        <v>9000</v>
      </c>
      <c r="H54" s="34" t="s">
        <v>207</v>
      </c>
    </row>
    <row r="55" spans="1:8" ht="13.5">
      <c r="A55" s="34">
        <v>53</v>
      </c>
      <c r="B55" s="35" t="s">
        <v>325</v>
      </c>
      <c r="C55" s="35" t="s">
        <v>326</v>
      </c>
      <c r="D55" s="34" t="s">
        <v>5</v>
      </c>
      <c r="E55" s="63">
        <v>1</v>
      </c>
      <c r="F55" s="66">
        <v>20000</v>
      </c>
      <c r="G55" s="66">
        <f t="shared" si="1"/>
        <v>20000</v>
      </c>
      <c r="H55" s="34" t="s">
        <v>255</v>
      </c>
    </row>
    <row r="56" spans="1:8" ht="13.5">
      <c r="A56" s="34">
        <v>54</v>
      </c>
      <c r="B56" s="35" t="s">
        <v>327</v>
      </c>
      <c r="C56" s="35" t="s">
        <v>328</v>
      </c>
      <c r="D56" s="34" t="s">
        <v>149</v>
      </c>
      <c r="E56" s="63">
        <v>2</v>
      </c>
      <c r="F56" s="66">
        <v>700</v>
      </c>
      <c r="G56" s="66">
        <f t="shared" si="1"/>
        <v>1400</v>
      </c>
      <c r="H56" s="34" t="s">
        <v>255</v>
      </c>
    </row>
    <row r="57" spans="1:8" ht="13.5">
      <c r="A57" s="34">
        <v>55</v>
      </c>
      <c r="B57" s="35" t="s">
        <v>329</v>
      </c>
      <c r="C57" s="64"/>
      <c r="D57" s="34" t="s">
        <v>5</v>
      </c>
      <c r="E57" s="63">
        <v>1</v>
      </c>
      <c r="F57" s="66">
        <v>1100</v>
      </c>
      <c r="G57" s="66">
        <f t="shared" si="1"/>
        <v>1100</v>
      </c>
      <c r="H57" s="34" t="s">
        <v>207</v>
      </c>
    </row>
    <row r="58" spans="1:8" ht="17.25" customHeight="1">
      <c r="A58" s="83" t="s">
        <v>451</v>
      </c>
      <c r="B58" s="83"/>
      <c r="C58" s="2"/>
      <c r="D58" s="2"/>
      <c r="E58" s="2"/>
      <c r="F58" s="8"/>
      <c r="G58" s="8">
        <f>SUM(G3:G57)</f>
        <v>1507800</v>
      </c>
      <c r="H58" s="34"/>
    </row>
    <row r="59" spans="1:8" ht="13.5">
      <c r="A59"/>
      <c r="B59"/>
      <c r="C59"/>
      <c r="D59" s="13"/>
      <c r="E59"/>
      <c r="F59" s="17"/>
      <c r="G59" s="17"/>
      <c r="H59"/>
    </row>
    <row r="60" spans="1:8" ht="13.5">
      <c r="A60"/>
      <c r="B60"/>
      <c r="C60"/>
      <c r="D60" s="13"/>
      <c r="E60"/>
      <c r="F60" s="17"/>
      <c r="G60" s="17"/>
      <c r="H60"/>
    </row>
    <row r="61" spans="1:8" ht="13.5">
      <c r="A61"/>
      <c r="B61"/>
      <c r="C61"/>
      <c r="D61" s="13"/>
      <c r="E61"/>
      <c r="F61" s="17"/>
      <c r="G61" s="17"/>
      <c r="H61"/>
    </row>
    <row r="62" spans="1:8" ht="13.5">
      <c r="A62"/>
      <c r="B62"/>
      <c r="C62"/>
      <c r="D62" s="13"/>
      <c r="E62"/>
      <c r="F62" s="17"/>
      <c r="G62" s="17"/>
      <c r="H62"/>
    </row>
    <row r="63" spans="1:8" ht="13.5">
      <c r="A63"/>
      <c r="B63"/>
      <c r="C63"/>
      <c r="D63" s="13"/>
      <c r="E63"/>
      <c r="F63" s="17"/>
      <c r="G63" s="17"/>
      <c r="H63"/>
    </row>
    <row r="64" spans="1:8" ht="13.5">
      <c r="A64"/>
      <c r="B64"/>
      <c r="C64"/>
      <c r="D64" s="13"/>
      <c r="E64"/>
      <c r="F64" s="17"/>
      <c r="G64" s="17"/>
      <c r="H64"/>
    </row>
    <row r="65" spans="1:8" ht="13.5">
      <c r="A65"/>
      <c r="B65"/>
      <c r="C65"/>
      <c r="D65" s="13"/>
      <c r="E65"/>
      <c r="F65" s="17"/>
      <c r="G65" s="17"/>
      <c r="H65"/>
    </row>
    <row r="66" spans="1:8" ht="13.5">
      <c r="A66"/>
      <c r="B66"/>
      <c r="C66"/>
      <c r="D66" s="13"/>
      <c r="E66"/>
      <c r="F66" s="17"/>
      <c r="G66" s="17"/>
      <c r="H66"/>
    </row>
    <row r="67" spans="1:8" ht="13.5">
      <c r="A67"/>
      <c r="B67"/>
      <c r="C67"/>
      <c r="D67" s="13"/>
      <c r="E67"/>
      <c r="F67" s="17"/>
      <c r="G67" s="17"/>
      <c r="H67"/>
    </row>
    <row r="68" spans="1:8" ht="13.5">
      <c r="A68"/>
      <c r="B68"/>
      <c r="C68"/>
      <c r="D68" s="13"/>
      <c r="E68"/>
      <c r="F68" s="17"/>
      <c r="G68" s="17"/>
      <c r="H68"/>
    </row>
    <row r="69" spans="1:8" ht="13.5">
      <c r="A69"/>
      <c r="B69"/>
      <c r="C69"/>
      <c r="D69" s="13"/>
      <c r="E69"/>
      <c r="F69" s="17"/>
      <c r="G69" s="17"/>
      <c r="H69"/>
    </row>
    <row r="70" spans="1:8" ht="13.5">
      <c r="A70"/>
      <c r="B70"/>
      <c r="C70"/>
      <c r="D70" s="13"/>
      <c r="E70"/>
      <c r="F70" s="17"/>
      <c r="G70" s="17"/>
      <c r="H70"/>
    </row>
    <row r="71" spans="1:8" ht="13.5">
      <c r="A71"/>
      <c r="B71"/>
      <c r="C71"/>
      <c r="D71" s="13"/>
      <c r="E71"/>
      <c r="F71" s="17"/>
      <c r="G71" s="17"/>
      <c r="H71"/>
    </row>
    <row r="72" spans="1:8" ht="13.5">
      <c r="A72"/>
      <c r="B72"/>
      <c r="C72"/>
      <c r="D72" s="13"/>
      <c r="E72"/>
      <c r="F72" s="17"/>
      <c r="G72" s="17"/>
      <c r="H72"/>
    </row>
    <row r="73" spans="1:8" ht="13.5">
      <c r="A73"/>
      <c r="B73"/>
      <c r="C73"/>
      <c r="D73" s="13"/>
      <c r="E73"/>
      <c r="F73" s="17"/>
      <c r="G73" s="17"/>
      <c r="H73"/>
    </row>
    <row r="74" spans="1:8" ht="13.5">
      <c r="A74"/>
      <c r="B74"/>
      <c r="C74"/>
      <c r="D74" s="13"/>
      <c r="E74"/>
      <c r="F74" s="17"/>
      <c r="G74" s="17"/>
      <c r="H74"/>
    </row>
    <row r="75" spans="1:8" ht="13.5">
      <c r="A75"/>
      <c r="B75"/>
      <c r="C75"/>
      <c r="D75" s="13"/>
      <c r="E75"/>
      <c r="F75" s="17"/>
      <c r="G75" s="17"/>
      <c r="H75"/>
    </row>
    <row r="76" spans="1:8" ht="13.5">
      <c r="A76"/>
      <c r="B76"/>
      <c r="C76"/>
      <c r="D76" s="13"/>
      <c r="E76"/>
      <c r="F76" s="17"/>
      <c r="G76" s="17"/>
      <c r="H76"/>
    </row>
    <row r="77" spans="1:8" ht="13.5">
      <c r="A77"/>
      <c r="B77"/>
      <c r="C77"/>
      <c r="D77" s="13"/>
      <c r="E77"/>
      <c r="F77" s="17"/>
      <c r="G77" s="17"/>
      <c r="H77"/>
    </row>
    <row r="78" spans="1:8" ht="13.5">
      <c r="A78"/>
      <c r="B78"/>
      <c r="C78"/>
      <c r="D78" s="13"/>
      <c r="E78"/>
      <c r="F78" s="17"/>
      <c r="G78" s="17"/>
      <c r="H78"/>
    </row>
    <row r="79" spans="1:8" ht="13.5">
      <c r="A79"/>
      <c r="B79"/>
      <c r="C79"/>
      <c r="D79" s="13"/>
      <c r="E79"/>
      <c r="F79" s="17"/>
      <c r="G79" s="17"/>
      <c r="H79"/>
    </row>
    <row r="80" spans="1:8" ht="13.5">
      <c r="A80"/>
      <c r="B80"/>
      <c r="C80"/>
      <c r="D80" s="13"/>
      <c r="E80"/>
      <c r="F80" s="17"/>
      <c r="G80" s="17"/>
      <c r="H80"/>
    </row>
    <row r="81" spans="1:8" ht="13.5">
      <c r="A81"/>
      <c r="B81"/>
      <c r="C81"/>
      <c r="D81" s="13"/>
      <c r="E81"/>
      <c r="F81" s="17"/>
      <c r="G81" s="17"/>
      <c r="H81"/>
    </row>
    <row r="82" spans="1:8" ht="13.5">
      <c r="A82"/>
      <c r="B82"/>
      <c r="C82"/>
      <c r="D82" s="13"/>
      <c r="E82"/>
      <c r="F82" s="17"/>
      <c r="G82" s="17"/>
      <c r="H82"/>
    </row>
    <row r="83" spans="1:8" ht="13.5">
      <c r="A83"/>
      <c r="B83"/>
      <c r="C83"/>
      <c r="D83" s="13"/>
      <c r="E83"/>
      <c r="F83" s="17"/>
      <c r="G83" s="17"/>
      <c r="H83"/>
    </row>
    <row r="84" spans="1:8" ht="13.5">
      <c r="A84"/>
      <c r="B84"/>
      <c r="C84"/>
      <c r="D84" s="13"/>
      <c r="E84"/>
      <c r="F84" s="17"/>
      <c r="G84" s="17"/>
      <c r="H84"/>
    </row>
    <row r="85" spans="1:8" ht="13.5">
      <c r="A85"/>
      <c r="B85"/>
      <c r="C85"/>
      <c r="D85" s="13"/>
      <c r="E85"/>
      <c r="F85" s="17"/>
      <c r="G85" s="17"/>
      <c r="H85"/>
    </row>
    <row r="86" spans="1:8" ht="13.5">
      <c r="A86"/>
      <c r="B86"/>
      <c r="C86"/>
      <c r="D86" s="13"/>
      <c r="E86"/>
      <c r="F86" s="17"/>
      <c r="G86" s="17"/>
      <c r="H86"/>
    </row>
    <row r="87" spans="1:8" ht="13.5">
      <c r="A87"/>
      <c r="B87"/>
      <c r="C87"/>
      <c r="D87" s="13"/>
      <c r="E87"/>
      <c r="F87" s="17"/>
      <c r="G87" s="17"/>
      <c r="H87"/>
    </row>
    <row r="88" spans="1:8" ht="13.5">
      <c r="A88"/>
      <c r="B88"/>
      <c r="C88"/>
      <c r="D88" s="13"/>
      <c r="E88"/>
      <c r="F88" s="17"/>
      <c r="G88" s="17"/>
      <c r="H88"/>
    </row>
    <row r="89" spans="1:8" ht="13.5">
      <c r="A89"/>
      <c r="B89"/>
      <c r="C89"/>
      <c r="D89" s="13"/>
      <c r="E89"/>
      <c r="F89" s="17"/>
      <c r="G89" s="17"/>
      <c r="H89"/>
    </row>
    <row r="90" spans="1:8" ht="13.5">
      <c r="A90"/>
      <c r="B90"/>
      <c r="C90"/>
      <c r="D90" s="13"/>
      <c r="E90"/>
      <c r="F90" s="17"/>
      <c r="G90" s="17"/>
      <c r="H90"/>
    </row>
    <row r="91" spans="1:8" ht="13.5">
      <c r="A91"/>
      <c r="B91"/>
      <c r="C91"/>
      <c r="D91" s="13"/>
      <c r="E91"/>
      <c r="F91" s="17"/>
      <c r="G91" s="17"/>
      <c r="H91"/>
    </row>
    <row r="92" spans="1:8" ht="13.5">
      <c r="A92"/>
      <c r="B92"/>
      <c r="C92"/>
      <c r="D92" s="13"/>
      <c r="E92"/>
      <c r="F92" s="17"/>
      <c r="G92" s="17"/>
      <c r="H92"/>
    </row>
    <row r="93" spans="1:8" ht="13.5">
      <c r="A93"/>
      <c r="B93"/>
      <c r="C93"/>
      <c r="D93" s="13"/>
      <c r="E93"/>
      <c r="F93" s="17"/>
      <c r="G93" s="17"/>
      <c r="H93"/>
    </row>
    <row r="94" spans="1:8" ht="13.5">
      <c r="A94"/>
      <c r="B94"/>
      <c r="C94"/>
      <c r="D94" s="13"/>
      <c r="E94"/>
      <c r="F94" s="17"/>
      <c r="G94" s="17"/>
      <c r="H94"/>
    </row>
    <row r="95" spans="1:8" ht="13.5">
      <c r="A95"/>
      <c r="B95"/>
      <c r="C95"/>
      <c r="D95" s="13"/>
      <c r="E95"/>
      <c r="F95" s="17"/>
      <c r="G95" s="17"/>
      <c r="H95"/>
    </row>
    <row r="96" spans="1:8" ht="13.5">
      <c r="A96"/>
      <c r="B96"/>
      <c r="C96"/>
      <c r="D96" s="13"/>
      <c r="E96"/>
      <c r="F96" s="17"/>
      <c r="G96" s="17"/>
      <c r="H96"/>
    </row>
  </sheetData>
  <mergeCells count="2">
    <mergeCell ref="A1:H1"/>
    <mergeCell ref="A58:B58"/>
  </mergeCells>
  <printOptions/>
  <pageMargins left="0.53" right="0.43" top="0.49" bottom="0.3" header="0.39" footer="0.22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 topLeftCell="A1">
      <selection activeCell="H25" sqref="H25"/>
    </sheetView>
  </sheetViews>
  <sheetFormatPr defaultColWidth="8.88671875" defaultRowHeight="13.5"/>
  <cols>
    <col min="1" max="1" width="5.3359375" style="1" customWidth="1"/>
    <col min="2" max="2" width="14.10546875" style="1" customWidth="1"/>
    <col min="3" max="3" width="16.4453125" style="1" customWidth="1"/>
    <col min="4" max="4" width="5.77734375" style="1" customWidth="1"/>
    <col min="5" max="5" width="6.3359375" style="1" customWidth="1"/>
    <col min="6" max="6" width="9.77734375" style="18" customWidth="1"/>
    <col min="7" max="7" width="12.6640625" style="18" customWidth="1"/>
    <col min="8" max="8" width="13.77734375" style="1" customWidth="1"/>
  </cols>
  <sheetData>
    <row r="1" spans="1:8" ht="54.75" customHeight="1">
      <c r="A1" s="78" t="s">
        <v>330</v>
      </c>
      <c r="B1" s="78"/>
      <c r="C1" s="78"/>
      <c r="D1" s="78"/>
      <c r="E1" s="78"/>
      <c r="F1" s="78"/>
      <c r="G1" s="78"/>
      <c r="H1" s="78"/>
    </row>
    <row r="2" spans="1:8" ht="30" customHeight="1">
      <c r="A2" s="2" t="s">
        <v>155</v>
      </c>
      <c r="B2" s="2" t="s">
        <v>156</v>
      </c>
      <c r="C2" s="2" t="s">
        <v>157</v>
      </c>
      <c r="D2" s="2" t="s">
        <v>69</v>
      </c>
      <c r="E2" s="2" t="s">
        <v>158</v>
      </c>
      <c r="F2" s="14" t="s">
        <v>159</v>
      </c>
      <c r="G2" s="14" t="s">
        <v>160</v>
      </c>
      <c r="H2" s="2" t="s">
        <v>161</v>
      </c>
    </row>
    <row r="3" spans="1:8" ht="13.5">
      <c r="A3" s="2">
        <v>1</v>
      </c>
      <c r="B3" s="7" t="s">
        <v>354</v>
      </c>
      <c r="C3" s="7" t="s">
        <v>353</v>
      </c>
      <c r="D3" s="2" t="s">
        <v>85</v>
      </c>
      <c r="E3" s="3">
        <v>1000</v>
      </c>
      <c r="F3" s="8">
        <v>30</v>
      </c>
      <c r="G3" s="8">
        <f>E3*F3</f>
        <v>30000</v>
      </c>
      <c r="H3" s="2" t="s">
        <v>104</v>
      </c>
    </row>
    <row r="4" spans="1:8" ht="13.5">
      <c r="A4" s="2">
        <v>2</v>
      </c>
      <c r="B4" s="7" t="s">
        <v>169</v>
      </c>
      <c r="C4" s="7"/>
      <c r="D4" s="2" t="s">
        <v>81</v>
      </c>
      <c r="E4" s="3">
        <v>1</v>
      </c>
      <c r="F4" s="8">
        <v>10000</v>
      </c>
      <c r="G4" s="8">
        <f aca="true" t="shared" si="0" ref="G4:G16">E4*F4</f>
        <v>10000</v>
      </c>
      <c r="H4" s="2" t="s">
        <v>104</v>
      </c>
    </row>
    <row r="5" spans="1:8" ht="13.5">
      <c r="A5" s="2">
        <v>3</v>
      </c>
      <c r="B5" s="7" t="s">
        <v>83</v>
      </c>
      <c r="C5" s="7" t="s">
        <v>331</v>
      </c>
      <c r="D5" s="2" t="s">
        <v>82</v>
      </c>
      <c r="E5" s="3">
        <v>5</v>
      </c>
      <c r="F5" s="8">
        <v>4300</v>
      </c>
      <c r="G5" s="8">
        <f t="shared" si="0"/>
        <v>21500</v>
      </c>
      <c r="H5" s="2" t="s">
        <v>104</v>
      </c>
    </row>
    <row r="6" spans="1:8" ht="24">
      <c r="A6" s="2">
        <v>4</v>
      </c>
      <c r="B6" s="7" t="s">
        <v>332</v>
      </c>
      <c r="C6" s="7" t="s">
        <v>333</v>
      </c>
      <c r="D6" s="2" t="s">
        <v>76</v>
      </c>
      <c r="E6" s="3">
        <v>4</v>
      </c>
      <c r="F6" s="8">
        <v>3330</v>
      </c>
      <c r="G6" s="8">
        <f t="shared" si="0"/>
        <v>13320</v>
      </c>
      <c r="H6" s="2" t="s">
        <v>165</v>
      </c>
    </row>
    <row r="7" spans="1:8" ht="13.5">
      <c r="A7" s="2">
        <v>5</v>
      </c>
      <c r="B7" s="7" t="s">
        <v>123</v>
      </c>
      <c r="C7" s="7" t="s">
        <v>124</v>
      </c>
      <c r="D7" s="2" t="s">
        <v>76</v>
      </c>
      <c r="E7" s="3">
        <v>60</v>
      </c>
      <c r="F7" s="8">
        <v>720</v>
      </c>
      <c r="G7" s="8">
        <f t="shared" si="0"/>
        <v>43200</v>
      </c>
      <c r="H7" s="2" t="s">
        <v>165</v>
      </c>
    </row>
    <row r="8" spans="1:8" ht="36">
      <c r="A8" s="2">
        <v>6</v>
      </c>
      <c r="B8" s="7" t="s">
        <v>334</v>
      </c>
      <c r="C8" s="7" t="s">
        <v>335</v>
      </c>
      <c r="D8" s="2" t="s">
        <v>76</v>
      </c>
      <c r="E8" s="3">
        <v>70</v>
      </c>
      <c r="F8" s="8">
        <v>500</v>
      </c>
      <c r="G8" s="8">
        <f t="shared" si="0"/>
        <v>35000</v>
      </c>
      <c r="H8" s="2" t="s">
        <v>104</v>
      </c>
    </row>
    <row r="9" spans="1:8" ht="13.5">
      <c r="A9" s="2">
        <v>7</v>
      </c>
      <c r="B9" s="25" t="s">
        <v>336</v>
      </c>
      <c r="C9" s="25"/>
      <c r="D9" s="31" t="s">
        <v>82</v>
      </c>
      <c r="E9" s="32">
        <v>8</v>
      </c>
      <c r="F9" s="33">
        <v>1250</v>
      </c>
      <c r="G9" s="8">
        <f t="shared" si="0"/>
        <v>10000</v>
      </c>
      <c r="H9" s="2" t="s">
        <v>337</v>
      </c>
    </row>
    <row r="10" spans="1:8" ht="13.5">
      <c r="A10" s="2">
        <v>8</v>
      </c>
      <c r="B10" s="7" t="s">
        <v>338</v>
      </c>
      <c r="C10" s="7"/>
      <c r="D10" s="2" t="s">
        <v>339</v>
      </c>
      <c r="E10" s="3">
        <v>1000</v>
      </c>
      <c r="F10" s="8">
        <v>24</v>
      </c>
      <c r="G10" s="8">
        <f t="shared" si="0"/>
        <v>24000</v>
      </c>
      <c r="H10" s="2" t="s">
        <v>337</v>
      </c>
    </row>
    <row r="11" spans="1:8" ht="36">
      <c r="A11" s="2">
        <v>9</v>
      </c>
      <c r="B11" s="61" t="s">
        <v>90</v>
      </c>
      <c r="C11" s="61" t="s">
        <v>91</v>
      </c>
      <c r="D11" s="53" t="s">
        <v>93</v>
      </c>
      <c r="E11" s="62">
        <v>4</v>
      </c>
      <c r="F11" s="67">
        <v>5500</v>
      </c>
      <c r="G11" s="8">
        <f t="shared" si="0"/>
        <v>22000</v>
      </c>
      <c r="H11" s="53" t="s">
        <v>340</v>
      </c>
    </row>
    <row r="12" spans="1:8" ht="36">
      <c r="A12" s="2">
        <v>10</v>
      </c>
      <c r="B12" s="61" t="s">
        <v>341</v>
      </c>
      <c r="C12" s="61"/>
      <c r="D12" s="53" t="s">
        <v>79</v>
      </c>
      <c r="E12" s="62">
        <v>108</v>
      </c>
      <c r="F12" s="67">
        <v>4700</v>
      </c>
      <c r="G12" s="8">
        <f t="shared" si="0"/>
        <v>507600</v>
      </c>
      <c r="H12" s="53" t="s">
        <v>342</v>
      </c>
    </row>
    <row r="13" spans="1:8" ht="36">
      <c r="A13" s="2">
        <v>11</v>
      </c>
      <c r="B13" s="7" t="s">
        <v>343</v>
      </c>
      <c r="C13" s="7" t="s">
        <v>344</v>
      </c>
      <c r="D13" s="2" t="s">
        <v>76</v>
      </c>
      <c r="E13" s="3">
        <v>70</v>
      </c>
      <c r="F13" s="8">
        <v>4400</v>
      </c>
      <c r="G13" s="8">
        <f t="shared" si="0"/>
        <v>308000</v>
      </c>
      <c r="H13" s="53" t="s">
        <v>337</v>
      </c>
    </row>
    <row r="14" spans="1:8" ht="13.5">
      <c r="A14" s="2">
        <v>12</v>
      </c>
      <c r="B14" s="7" t="s">
        <v>345</v>
      </c>
      <c r="C14" s="7" t="s">
        <v>346</v>
      </c>
      <c r="D14" s="2" t="s">
        <v>76</v>
      </c>
      <c r="E14" s="3">
        <v>8</v>
      </c>
      <c r="F14" s="8">
        <v>8000</v>
      </c>
      <c r="G14" s="8">
        <f t="shared" si="0"/>
        <v>64000</v>
      </c>
      <c r="H14" s="53" t="s">
        <v>337</v>
      </c>
    </row>
    <row r="15" spans="1:8" ht="13.5">
      <c r="A15" s="2">
        <v>13</v>
      </c>
      <c r="B15" s="7" t="s">
        <v>347</v>
      </c>
      <c r="C15" s="7" t="s">
        <v>348</v>
      </c>
      <c r="D15" s="2" t="s">
        <v>76</v>
      </c>
      <c r="E15" s="3">
        <v>35</v>
      </c>
      <c r="F15" s="8">
        <v>800</v>
      </c>
      <c r="G15" s="8">
        <f t="shared" si="0"/>
        <v>28000</v>
      </c>
      <c r="H15" s="53" t="s">
        <v>337</v>
      </c>
    </row>
    <row r="16" spans="1:8" ht="13.5">
      <c r="A16" s="2">
        <v>14</v>
      </c>
      <c r="B16" s="7" t="s">
        <v>349</v>
      </c>
      <c r="C16" s="7" t="s">
        <v>350</v>
      </c>
      <c r="D16" s="2" t="s">
        <v>79</v>
      </c>
      <c r="E16" s="3">
        <v>21</v>
      </c>
      <c r="F16" s="8">
        <v>8100</v>
      </c>
      <c r="G16" s="8">
        <f t="shared" si="0"/>
        <v>170100</v>
      </c>
      <c r="H16" s="53" t="s">
        <v>337</v>
      </c>
    </row>
    <row r="17" spans="1:8" ht="15.75" customHeight="1">
      <c r="A17" s="75" t="s">
        <v>451</v>
      </c>
      <c r="B17" s="76"/>
      <c r="C17" s="7"/>
      <c r="D17" s="2"/>
      <c r="E17" s="2"/>
      <c r="F17" s="8"/>
      <c r="G17" s="8">
        <f>SUM(G3:G16)</f>
        <v>1286720</v>
      </c>
      <c r="H17" s="2"/>
    </row>
    <row r="18" spans="1:8" ht="15.75" customHeight="1">
      <c r="A18" s="84" t="s">
        <v>351</v>
      </c>
      <c r="B18" s="85"/>
      <c r="C18" s="84" t="s">
        <v>352</v>
      </c>
      <c r="D18" s="86"/>
      <c r="E18" s="86"/>
      <c r="F18" s="87"/>
      <c r="G18" s="68">
        <f>G17+5학년!G58+4학년!G55+3학년!G30+2학년!G44+1학년!G24</f>
        <v>8806970</v>
      </c>
      <c r="H18" s="2"/>
    </row>
    <row r="19" spans="1:8" ht="13.5">
      <c r="A19"/>
      <c r="B19"/>
      <c r="C19"/>
      <c r="D19" s="13"/>
      <c r="E19"/>
      <c r="F19" s="17"/>
      <c r="G19" s="17"/>
      <c r="H19"/>
    </row>
    <row r="20" spans="1:8" ht="13.5">
      <c r="A20"/>
      <c r="B20"/>
      <c r="C20"/>
      <c r="D20" s="13"/>
      <c r="E20"/>
      <c r="F20" s="17"/>
      <c r="G20" s="17"/>
      <c r="H20"/>
    </row>
    <row r="21" spans="1:8" ht="13.5">
      <c r="A21"/>
      <c r="B21"/>
      <c r="C21"/>
      <c r="D21" s="13"/>
      <c r="E21"/>
      <c r="F21" s="17"/>
      <c r="G21" s="17"/>
      <c r="H21"/>
    </row>
    <row r="22" spans="1:8" ht="13.5">
      <c r="A22"/>
      <c r="B22"/>
      <c r="C22"/>
      <c r="D22" s="13"/>
      <c r="E22"/>
      <c r="F22" s="17"/>
      <c r="G22" s="17"/>
      <c r="H22"/>
    </row>
    <row r="23" spans="1:8" ht="13.5">
      <c r="A23"/>
      <c r="B23"/>
      <c r="C23"/>
      <c r="D23" s="13"/>
      <c r="E23"/>
      <c r="F23" s="17"/>
      <c r="G23" s="17"/>
      <c r="H23"/>
    </row>
    <row r="24" spans="1:8" ht="13.5">
      <c r="A24"/>
      <c r="B24"/>
      <c r="C24"/>
      <c r="D24" s="13"/>
      <c r="E24"/>
      <c r="F24" s="17"/>
      <c r="G24" s="17"/>
      <c r="H24"/>
    </row>
    <row r="25" spans="1:8" ht="13.5">
      <c r="A25"/>
      <c r="B25"/>
      <c r="C25"/>
      <c r="D25" s="13"/>
      <c r="E25"/>
      <c r="F25" s="17"/>
      <c r="G25" s="17"/>
      <c r="H25"/>
    </row>
    <row r="26" spans="1:8" ht="13.5">
      <c r="A26"/>
      <c r="B26"/>
      <c r="C26"/>
      <c r="D26" s="13"/>
      <c r="E26"/>
      <c r="F26" s="17"/>
      <c r="G26" s="17"/>
      <c r="H26"/>
    </row>
    <row r="27" spans="1:8" ht="13.5">
      <c r="A27"/>
      <c r="B27"/>
      <c r="C27"/>
      <c r="D27" s="13"/>
      <c r="E27"/>
      <c r="F27" s="17"/>
      <c r="G27" s="17"/>
      <c r="H27"/>
    </row>
    <row r="28" spans="1:8" ht="13.5">
      <c r="A28"/>
      <c r="B28"/>
      <c r="C28"/>
      <c r="D28" s="13"/>
      <c r="E28"/>
      <c r="F28" s="17"/>
      <c r="G28" s="17"/>
      <c r="H28"/>
    </row>
    <row r="29" spans="1:8" ht="13.5">
      <c r="A29"/>
      <c r="B29"/>
      <c r="C29"/>
      <c r="D29" s="13"/>
      <c r="E29"/>
      <c r="F29" s="17"/>
      <c r="G29" s="17"/>
      <c r="H29"/>
    </row>
    <row r="30" spans="1:8" ht="13.5">
      <c r="A30"/>
      <c r="B30"/>
      <c r="C30"/>
      <c r="D30" s="13"/>
      <c r="E30"/>
      <c r="F30" s="17"/>
      <c r="G30" s="17"/>
      <c r="H30"/>
    </row>
    <row r="31" spans="1:8" ht="13.5">
      <c r="A31"/>
      <c r="B31"/>
      <c r="C31"/>
      <c r="D31" s="13"/>
      <c r="E31"/>
      <c r="F31" s="17"/>
      <c r="G31" s="17"/>
      <c r="H31"/>
    </row>
    <row r="32" spans="1:8" ht="13.5">
      <c r="A32"/>
      <c r="B32"/>
      <c r="C32"/>
      <c r="D32" s="13"/>
      <c r="E32"/>
      <c r="F32" s="17"/>
      <c r="G32" s="17"/>
      <c r="H32"/>
    </row>
    <row r="33" spans="1:8" ht="13.5">
      <c r="A33"/>
      <c r="B33"/>
      <c r="C33"/>
      <c r="D33" s="13"/>
      <c r="E33"/>
      <c r="F33" s="17"/>
      <c r="G33" s="17"/>
      <c r="H33"/>
    </row>
    <row r="34" spans="1:8" ht="13.5">
      <c r="A34"/>
      <c r="B34"/>
      <c r="C34"/>
      <c r="D34" s="13"/>
      <c r="E34"/>
      <c r="F34" s="17"/>
      <c r="G34" s="17"/>
      <c r="H34"/>
    </row>
    <row r="35" spans="1:8" ht="13.5">
      <c r="A35"/>
      <c r="B35"/>
      <c r="C35"/>
      <c r="D35" s="13"/>
      <c r="E35"/>
      <c r="F35" s="17"/>
      <c r="G35" s="17"/>
      <c r="H35"/>
    </row>
    <row r="36" spans="1:8" ht="13.5">
      <c r="A36"/>
      <c r="B36"/>
      <c r="C36"/>
      <c r="D36" s="13"/>
      <c r="E36"/>
      <c r="F36" s="17"/>
      <c r="G36" s="17"/>
      <c r="H36"/>
    </row>
    <row r="37" spans="1:8" ht="13.5">
      <c r="A37"/>
      <c r="B37"/>
      <c r="C37"/>
      <c r="D37" s="13"/>
      <c r="E37"/>
      <c r="F37" s="17"/>
      <c r="G37" s="17"/>
      <c r="H37"/>
    </row>
    <row r="38" spans="1:8" ht="13.5">
      <c r="A38"/>
      <c r="B38"/>
      <c r="C38"/>
      <c r="D38" s="13"/>
      <c r="E38"/>
      <c r="F38" s="17"/>
      <c r="G38" s="17"/>
      <c r="H38"/>
    </row>
    <row r="39" spans="1:8" ht="13.5">
      <c r="A39"/>
      <c r="B39"/>
      <c r="C39"/>
      <c r="D39" s="13"/>
      <c r="E39"/>
      <c r="F39" s="17"/>
      <c r="G39" s="17"/>
      <c r="H39"/>
    </row>
    <row r="40" spans="1:8" ht="13.5">
      <c r="A40"/>
      <c r="B40"/>
      <c r="C40"/>
      <c r="D40" s="13"/>
      <c r="E40"/>
      <c r="F40" s="17"/>
      <c r="G40" s="17"/>
      <c r="H40"/>
    </row>
    <row r="41" spans="1:8" ht="13.5">
      <c r="A41"/>
      <c r="B41"/>
      <c r="C41"/>
      <c r="D41" s="13"/>
      <c r="E41"/>
      <c r="F41" s="17"/>
      <c r="G41" s="17"/>
      <c r="H41"/>
    </row>
    <row r="42" spans="1:8" ht="13.5">
      <c r="A42"/>
      <c r="B42"/>
      <c r="C42"/>
      <c r="D42" s="13"/>
      <c r="E42"/>
      <c r="F42" s="17"/>
      <c r="G42" s="17"/>
      <c r="H42"/>
    </row>
    <row r="43" spans="1:8" ht="13.5">
      <c r="A43"/>
      <c r="B43"/>
      <c r="C43"/>
      <c r="D43" s="13"/>
      <c r="E43"/>
      <c r="F43" s="17"/>
      <c r="G43" s="17"/>
      <c r="H43"/>
    </row>
    <row r="44" spans="1:8" ht="13.5">
      <c r="A44"/>
      <c r="B44"/>
      <c r="C44"/>
      <c r="D44" s="13"/>
      <c r="E44"/>
      <c r="F44" s="17"/>
      <c r="G44" s="17"/>
      <c r="H44"/>
    </row>
    <row r="45" spans="1:8" ht="13.5">
      <c r="A45"/>
      <c r="B45"/>
      <c r="C45"/>
      <c r="D45" s="13"/>
      <c r="E45"/>
      <c r="F45" s="17"/>
      <c r="G45" s="17"/>
      <c r="H45"/>
    </row>
    <row r="46" spans="1:8" ht="13.5">
      <c r="A46"/>
      <c r="B46"/>
      <c r="C46"/>
      <c r="D46" s="13"/>
      <c r="E46"/>
      <c r="F46" s="17"/>
      <c r="G46" s="17"/>
      <c r="H46"/>
    </row>
    <row r="47" spans="1:8" ht="13.5">
      <c r="A47"/>
      <c r="B47"/>
      <c r="C47"/>
      <c r="D47" s="13"/>
      <c r="E47"/>
      <c r="F47" s="17"/>
      <c r="G47" s="17"/>
      <c r="H47"/>
    </row>
    <row r="48" spans="1:8" ht="13.5">
      <c r="A48"/>
      <c r="B48"/>
      <c r="C48"/>
      <c r="D48" s="13"/>
      <c r="E48"/>
      <c r="F48" s="17"/>
      <c r="G48" s="17"/>
      <c r="H48"/>
    </row>
    <row r="49" spans="1:8" ht="13.5">
      <c r="A49"/>
      <c r="B49"/>
      <c r="C49"/>
      <c r="D49" s="13"/>
      <c r="E49"/>
      <c r="F49" s="17"/>
      <c r="G49" s="17"/>
      <c r="H49"/>
    </row>
    <row r="50" spans="1:8" ht="13.5">
      <c r="A50"/>
      <c r="B50"/>
      <c r="C50"/>
      <c r="D50" s="13"/>
      <c r="E50"/>
      <c r="F50" s="17"/>
      <c r="G50" s="17"/>
      <c r="H50"/>
    </row>
    <row r="51" spans="1:8" ht="13.5">
      <c r="A51"/>
      <c r="B51"/>
      <c r="C51"/>
      <c r="D51" s="13"/>
      <c r="E51"/>
      <c r="F51" s="17"/>
      <c r="G51" s="17"/>
      <c r="H51"/>
    </row>
    <row r="52" spans="1:8" ht="13.5">
      <c r="A52"/>
      <c r="B52"/>
      <c r="C52"/>
      <c r="D52" s="13"/>
      <c r="E52"/>
      <c r="F52" s="17"/>
      <c r="G52" s="17"/>
      <c r="H52"/>
    </row>
    <row r="53" spans="1:8" ht="13.5">
      <c r="A53"/>
      <c r="B53"/>
      <c r="C53"/>
      <c r="D53" s="13"/>
      <c r="E53"/>
      <c r="F53" s="17"/>
      <c r="G53" s="17"/>
      <c r="H53"/>
    </row>
    <row r="54" spans="1:8" ht="13.5">
      <c r="A54"/>
      <c r="B54"/>
      <c r="C54"/>
      <c r="D54" s="13"/>
      <c r="E54"/>
      <c r="F54" s="17"/>
      <c r="G54" s="17"/>
      <c r="H54"/>
    </row>
    <row r="55" spans="1:8" ht="13.5">
      <c r="A55"/>
      <c r="B55"/>
      <c r="C55"/>
      <c r="D55" s="13"/>
      <c r="E55"/>
      <c r="F55" s="17"/>
      <c r="G55" s="17"/>
      <c r="H55"/>
    </row>
  </sheetData>
  <mergeCells count="4">
    <mergeCell ref="A1:H1"/>
    <mergeCell ref="A17:B17"/>
    <mergeCell ref="A18:B18"/>
    <mergeCell ref="C18:F18"/>
  </mergeCells>
  <printOptions/>
  <pageMargins left="0.53" right="0.43" top="0.49" bottom="0.3" header="0.39" footer="0.2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MY_HOME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2015-02-27T05:23:24Z</cp:lastPrinted>
  <dcterms:created xsi:type="dcterms:W3CDTF">2010-03-07T13:51:21Z</dcterms:created>
  <dcterms:modified xsi:type="dcterms:W3CDTF">2015-03-10T04:25:27Z</dcterms:modified>
  <cp:category/>
  <cp:version/>
  <cp:contentType/>
  <cp:contentStatus/>
</cp:coreProperties>
</file>